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ror\Desktop\"/>
    </mc:Choice>
  </mc:AlternateContent>
  <xr:revisionPtr revIDLastSave="0" documentId="13_ncr:1_{43C55867-C563-40E8-A009-8F6EBB49B2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pacitações Externas" sheetId="1" r:id="rId1"/>
    <sheet name="Capacitações Internas" sheetId="4" r:id="rId2"/>
  </sheets>
  <calcPr calcId="191029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6" i="1"/>
  <c r="J21" i="1" l="1"/>
  <c r="I21" i="1"/>
  <c r="H21" i="1"/>
  <c r="G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21" i="1" l="1"/>
</calcChain>
</file>

<file path=xl/sharedStrings.xml><?xml version="1.0" encoding="utf-8"?>
<sst xmlns="http://schemas.openxmlformats.org/spreadsheetml/2006/main" count="1225" uniqueCount="660">
  <si>
    <t>ÁREA DE AÇÃO</t>
  </si>
  <si>
    <t>CURSOS</t>
  </si>
  <si>
    <t>EMPRESA / CNPJ</t>
  </si>
  <si>
    <t>TURMAS</t>
  </si>
  <si>
    <t>CARGA HORÁRIA/
CURSO</t>
  </si>
  <si>
    <t>CARGA HORÁRIA/
TOTAL</t>
  </si>
  <si>
    <t>TOTAL DE 
INSCRITOS</t>
  </si>
  <si>
    <t>TOTAL DE 
CONCLUDENTES</t>
  </si>
  <si>
    <t>INSCRIÇÕES</t>
  </si>
  <si>
    <t>DIÁRIAS E PASSAGENS</t>
  </si>
  <si>
    <t>INVESTIMENTO 
TOTAL/CURSO</t>
  </si>
  <si>
    <t>INVESTIMENTO
ALUNO</t>
  </si>
  <si>
    <t>Procedimentos Administrativos</t>
  </si>
  <si>
    <t>14º Congresso Brasileiro de Pregoeiros</t>
  </si>
  <si>
    <t>Instituto Negócios Públicos do Brasil  
CNPJ 10498974/0001-09</t>
  </si>
  <si>
    <t>Retenção de Tributos na Administração Pública EFD-REINF E DCTFWEB E Novas Declaração Acessórias do SPED</t>
  </si>
  <si>
    <t>23067.070683/2018-21  
ESAFI - Escola de Administração e Treinamento 
CNPJ 35.963.479/0001-46</t>
  </si>
  <si>
    <t>In Company em Gestão da Conta Vinculada aos contratos de terceirização a luz das disposições da IN 05/2017/MPOG</t>
  </si>
  <si>
    <t>Trilhas de Aprendizagem com Mentoring</t>
  </si>
  <si>
    <t>6º Contratos Week - Semana Nacional de Estudos Avançados em Contratos Administrativos</t>
  </si>
  <si>
    <t>23067.011261/2019-02 - Instituto Negócios Públicos do Brasil
CNPJ 10.498.974/0001-09</t>
  </si>
  <si>
    <t>Reforma da Previdência Aplicada aos Sistemas SIAPE e SIAPEcad</t>
  </si>
  <si>
    <t>23067.066495/2019-89 - INOVA Consultoria, Cursos e Eventos
CNPJ 11.615.516/0001-67</t>
  </si>
  <si>
    <t>Seminário Obras Públicas: Elaboração de checklists para todas as etapas de contratação</t>
  </si>
  <si>
    <t>Ensino e 
Pesquisa</t>
  </si>
  <si>
    <t>VIII Encontro de Administração Pública da ANPAD (Associação Nacional de Pós-Graduação e Pesquisa em Administração) – EnAPG 2019</t>
  </si>
  <si>
    <t>AnPad 
CNPJ 42.595.652/0001-66</t>
  </si>
  <si>
    <t>Gestão</t>
  </si>
  <si>
    <t>FORGEPE - Fórum Nacional de Pró-Reitores de Gestão de Pessoas</t>
  </si>
  <si>
    <t>19º Encontro do Pleno do FORGEPE</t>
  </si>
  <si>
    <t>Procedimentos 
Técnicos</t>
  </si>
  <si>
    <t>23067.019028/2019-60 Connect on Marketing de Eventos / CON Treinamentos  
CNPJ 13.859.951/0001-62</t>
  </si>
  <si>
    <t>Leme Consultoria 
CNPJ07.955.535/0001-65</t>
  </si>
  <si>
    <t>IV Colóquio Nacional Rede Diagonal Brasil 2019 cujo tema será "Destinos da análise"</t>
  </si>
  <si>
    <t>II Incubator Commitment Meeting - ICM2019 (Encontro Internacional sobre Comprometimento)</t>
  </si>
  <si>
    <t>Fiscalização de Obras Públicas e Gestão da Manutenção Predial</t>
  </si>
  <si>
    <t>Connect on Marketing de Eventos / CON Treinamentos   
CNPJ 13.859.951/0001-62</t>
  </si>
  <si>
    <t>Power BI Essentials e Mentoria de Implementação da Metodologia de Self-Service BI</t>
  </si>
  <si>
    <t>23067.066191/2019-11
Portfolio Serviços Educacionais, Tecnológico 
CNPJ 07.885.170/0001-40</t>
  </si>
  <si>
    <t>Treinamento de Noções de Preservação de Acervos em Papel - 2019</t>
  </si>
  <si>
    <t>Fundação Joaquim Nabuco 
CNPJ 09.773.169/0001-59</t>
  </si>
  <si>
    <t>23067.017371/2019-70 
Hilana de Paula da Cunha Treinamentos - Dinâmica Treinamentos 
CNPJ 23.436.077/0001-04</t>
  </si>
  <si>
    <t>23067.017173/2019-14
Campo Psicanalítico de Salvador</t>
  </si>
  <si>
    <t>FEA USP CNPJ 63.025.530/0012-67
UFBA     CNPJ 15.180.714/0001-04</t>
  </si>
  <si>
    <t>RELATÓRIO DE GASTOS COM CAPACITAÇÕES INTERNAS (GECC) - 2019</t>
  </si>
  <si>
    <t>CONTROLE DE PAGAMENTO - CODEC</t>
  </si>
  <si>
    <t>N.</t>
  </si>
  <si>
    <t>INSTRUTOR</t>
  </si>
  <si>
    <t>SIAPE</t>
  </si>
  <si>
    <t>TITULAÇÃO</t>
  </si>
  <si>
    <t>DISCIPLINA/CURSO</t>
  </si>
  <si>
    <t>PERÍODO</t>
  </si>
  <si>
    <t>CH INSTRUTORIA</t>
  </si>
  <si>
    <t>H/A INSTRUTORIA</t>
  </si>
  <si>
    <t>VALOR</t>
  </si>
  <si>
    <t>CH MATERIAL</t>
  </si>
  <si>
    <t>H/A MATERIAL</t>
  </si>
  <si>
    <t>VALOR TOTAL</t>
  </si>
  <si>
    <t>Nº Processo</t>
  </si>
  <si>
    <t>Luzimar Araújo de Oliveira</t>
  </si>
  <si>
    <t>Mestre</t>
  </si>
  <si>
    <t>Formação Inicial para os Servidores Recém Ingressos</t>
  </si>
  <si>
    <t xml:space="preserve">23067.002885/2019-21
</t>
  </si>
  <si>
    <t>Rita de Cássia Braga Cavalcante Cunha</t>
  </si>
  <si>
    <t>Luana Cláudio Sombra</t>
  </si>
  <si>
    <t>Descomplicando a contratação na UFC</t>
  </si>
  <si>
    <t>11 a 15/03/2019, de 13h às 15h</t>
  </si>
  <si>
    <t>23067.012174/2019-64</t>
  </si>
  <si>
    <t>Marcos Antonio Barbosa de Lima</t>
  </si>
  <si>
    <t>11 a 15/03/2019, de 15h às 17h</t>
  </si>
  <si>
    <t>Jacqueline Ramos Macedo Antunes de Souza</t>
  </si>
  <si>
    <t>Plano de ensino</t>
  </si>
  <si>
    <t>13/03 (8h às 12h / 14h às
18h) e 14/03 (8h às 12h)</t>
  </si>
  <si>
    <t>23067.011507/2019-38</t>
  </si>
  <si>
    <t>Teresinha Duarte de Lima</t>
  </si>
  <si>
    <t>Graduação</t>
  </si>
  <si>
    <t>As funcionalidades do Sistema Eletrônico de Informações (SEI) como ferramenta de controle social</t>
  </si>
  <si>
    <t>13 a 22 de março (segundas, quartas e sextas-feiras, de 8h às 12h)</t>
  </si>
  <si>
    <t>23067.012142/2019-69</t>
  </si>
  <si>
    <t>13 a 22 de março (horário flexível)</t>
  </si>
  <si>
    <t>Fernanda Cavalcante Braga</t>
  </si>
  <si>
    <t>Mestrado</t>
  </si>
  <si>
    <t>Curso teórico-prático para Docentes sobre o Sistema Eletrônico de Informações - SEI</t>
  </si>
  <si>
    <t>21 e 22 de março, de 13 às 17 horas</t>
  </si>
  <si>
    <t>R$ -</t>
  </si>
  <si>
    <t>23067.008351/2019-16</t>
  </si>
  <si>
    <t>Francisco Norton Falcão Chaves</t>
  </si>
  <si>
    <t>Design gráfico aplicado a comunicação interna: produção de peças digitais para comunicar melhor</t>
  </si>
  <si>
    <t>01 a 05 de abril, de 18 às
22 horas</t>
  </si>
  <si>
    <t>23067.010487/2019-88</t>
  </si>
  <si>
    <t>23067.015142/2019-11</t>
  </si>
  <si>
    <t>03 e 05/04/2019</t>
  </si>
  <si>
    <t>Victor Leopoldo Batista de Moura Cantalice</t>
  </si>
  <si>
    <t>Especialista</t>
  </si>
  <si>
    <t>Principais funções do Sistema Eletrônico de Informações para servidores docentes e técnico-administrativos de Departamentos</t>
  </si>
  <si>
    <t>08, 10, 12, 15 e 17 de abril, às segundas, quartas e sextas, de 13:00h às 17:00h.</t>
  </si>
  <si>
    <t>23067.010252/2019-96</t>
  </si>
  <si>
    <t>Amarildo Maia Rolim</t>
  </si>
  <si>
    <t>Tecnologia da Informação: Gestão, Aquisição, Infraestrutura e Segurança da Informação</t>
  </si>
  <si>
    <t>Dias 18, 22, 26, 27 e 28/03/2019, de 08h às 12h</t>
  </si>
  <si>
    <t>23067.009306/2019-71</t>
  </si>
  <si>
    <t>Marcondes Josino Alexandre</t>
  </si>
  <si>
    <t>Desenvolvimento de Painéis Inteligentes para Gestão de Dados</t>
  </si>
  <si>
    <t>Dias 27, 29/03 e 01, 03, 05, 08, 10, 12, 15 e 17/04/19, de 8h às 11h.</t>
  </si>
  <si>
    <t>23067.009857/2019-34</t>
  </si>
  <si>
    <t>Maria Pinheiro Pessoa de Andrade</t>
  </si>
  <si>
    <t>Wordpress para Servidores</t>
  </si>
  <si>
    <t>08 a 12/04/2019, de 13h às 17h</t>
  </si>
  <si>
    <t>23067.017235/2019-80</t>
  </si>
  <si>
    <t>ANA ISABEL FERREIRA WANDERLEY</t>
  </si>
  <si>
    <t>Graduado</t>
  </si>
  <si>
    <t>SEI/UFC: Sistema Eletrônico 
de Informações</t>
  </si>
  <si>
    <t>01//04 e 08/04, 13h às 17h
15/04, 13h às 15h</t>
  </si>
  <si>
    <t>23067.017186/2019-85</t>
  </si>
  <si>
    <t>DACLES VAGNER DA SILVA</t>
  </si>
  <si>
    <t>02/04 e 09/04, 08h às 12h
15/04, 15h às 17h</t>
  </si>
  <si>
    <t>Dayana Ribeiro Rodrigues</t>
  </si>
  <si>
    <t>SEI/UFC: SEI: Sistema Eletrônico 
de Informações - Formação para
novos servidores</t>
  </si>
  <si>
    <t>15/04, de 13hs às 17h
16/04, 08hs às 10hs</t>
  </si>
  <si>
    <t>23067.020926/2019-61</t>
  </si>
  <si>
    <t>Felipe Teixeira Lourenço Garrido</t>
  </si>
  <si>
    <t>Leandro dos Santos Targino</t>
  </si>
  <si>
    <t>Licitações e Contratos 
Administrativos - Lei nº 8.666/93</t>
  </si>
  <si>
    <t>23067.016328/2019-97</t>
  </si>
  <si>
    <t>Brunna Grasiella Matias Silveira</t>
  </si>
  <si>
    <t>Andre Meireles de Andrade</t>
  </si>
  <si>
    <t>Gerenciamento de Processos na 
Prática: Otimizando Processos com
Ferramentas de Baixo Custo</t>
  </si>
  <si>
    <t>12/03 a 02/05/2019, às terças, 
quartas e quintas-feiras, de 
8h às 10h</t>
  </si>
  <si>
    <t>23067.009742/2019-40</t>
  </si>
  <si>
    <t>Marioleide de Farias Xavier</t>
  </si>
  <si>
    <t>Prevenção e Combate 
a Princípio de Incêndio
e Primeiros Socorros</t>
  </si>
  <si>
    <t>20, 21, 24/05/2019, de 13h às 17h</t>
  </si>
  <si>
    <t>23067.029712/2019-50</t>
  </si>
  <si>
    <t>Fabiane da Silva Severino Lima</t>
  </si>
  <si>
    <t>22 e 23/05/2019, de 13h às 17h</t>
  </si>
  <si>
    <t>FELIPE TEIXEIRA LOURENCO 
GARRIDO</t>
  </si>
  <si>
    <t>SEI/UFC: Sistema Eletrônico de 
Informações</t>
  </si>
  <si>
    <t>20/05 e 21/05 - 08h às 12h
22/05 - 08h às10h</t>
  </si>
  <si>
    <t>23067.029647/2019-62</t>
  </si>
  <si>
    <t>KATHLEEN DA SILVA BASTOS</t>
  </si>
  <si>
    <t>Graduada</t>
  </si>
  <si>
    <t>20/05 e 21/05 - 13h às 17h
22/05 - 10h às12h</t>
  </si>
  <si>
    <t>Lílian Cavalcanti Fernandes Vieira</t>
  </si>
  <si>
    <t>Doutora</t>
  </si>
  <si>
    <t>Compreensão Leitora em Língua 
Inglesa</t>
  </si>
  <si>
    <t>26/02 a 30/05, às terças e quintas
-feiras, de 8h30 às 11h30</t>
  </si>
  <si>
    <t>23067.005367/2019-69</t>
  </si>
  <si>
    <t>Curso Básico de Planilhas 
Eletrônicas</t>
  </si>
  <si>
    <t>20, 22, 24, 27 e 29/05/2019, de
8h às 12h</t>
  </si>
  <si>
    <t>23067.030634/2019-36</t>
  </si>
  <si>
    <t>23067.029094/2019-48</t>
  </si>
  <si>
    <t>Luan de Oliveira Almeida</t>
  </si>
  <si>
    <t>Marcus Weydson Pinheiro</t>
  </si>
  <si>
    <t>Curso de Libras - Módulo III</t>
  </si>
  <si>
    <t>14/03 a 23/05/2019, às quintas-feiras, 
de 08h às 12h</t>
  </si>
  <si>
    <t>23067.004713/2019-91</t>
  </si>
  <si>
    <t>SEI/UFC: SEI: Sistema Eletrônico 
de Informações - Formação para
multiplicadores</t>
  </si>
  <si>
    <t>27/05 (8h às 12h e 13h às 15h)</t>
  </si>
  <si>
    <t>23067.032526/2019-06</t>
  </si>
  <si>
    <t>27/05 (15h às 17h) e 
29/05 (8h às 12)</t>
  </si>
  <si>
    <t>Augusto Cezar Moura de Macedo</t>
  </si>
  <si>
    <t>Fiscalização e Gestão de Contratos</t>
  </si>
  <si>
    <t>27, 28, 29, 30 e 31/05/2019, 
de 13h às 17h</t>
  </si>
  <si>
    <t>23067.032751/2019-34</t>
  </si>
  <si>
    <t>Design gráfico aplicado a comunicação interna: produção de peças digitais para comunicar melhor - Campus de Russas</t>
  </si>
  <si>
    <t>27 a 29/05, de 8h às 12h e 31/05, de 8h
às 12h e 13h às 17h</t>
  </si>
  <si>
    <t>23067.032014/2019-31</t>
  </si>
  <si>
    <t>Maria Giovanna Guedes Farias</t>
  </si>
  <si>
    <t>Gestão de pessoas: liderança e
gestão por competências</t>
  </si>
  <si>
    <t>27, 28, 29, 30/05, de 9h às12h 
31/05 e 03/06, de 8h às12h</t>
  </si>
  <si>
    <t>23067.014435/2019-81</t>
  </si>
  <si>
    <t>Ciro Regis Lima Teixeira</t>
  </si>
  <si>
    <t>Edição de Planilhas: Níveis
Básico e Intermediário</t>
  </si>
  <si>
    <t>03 a 26/06, Segundas, quartas e sextas,
8h às 12h</t>
  </si>
  <si>
    <t>23067.011603/2019-86</t>
  </si>
  <si>
    <t>RODRIGO FRAGOSO DE ANDRADE</t>
  </si>
  <si>
    <t>Doutor</t>
  </si>
  <si>
    <t>Ergonomia como ferramenta na 
prevenção de Distúrbios 
Osteomusculares Relacionados ao
Trabalho</t>
  </si>
  <si>
    <t>24 a 28/06/2019 - Segunda à sexta, 
de 13h às 17h</t>
  </si>
  <si>
    <t>23067.032430/2019-30</t>
  </si>
  <si>
    <t>Narcelio José Marques dos Santos</t>
  </si>
  <si>
    <t>Normas e Procedimentos 
Administrativos - Stricto Sensu</t>
  </si>
  <si>
    <t>17 e 18 de junho, de 8h às 13h</t>
  </si>
  <si>
    <t>23067.018452/2019-97</t>
  </si>
  <si>
    <t>Thelma Leite de Araújo</t>
  </si>
  <si>
    <t>17 e 18 de junho, de 14h às 19h</t>
  </si>
  <si>
    <t>Ellen Soares de Loiola</t>
  </si>
  <si>
    <t>Língua Brasileira de Sinais - Mód. I</t>
  </si>
  <si>
    <t>13 de março a 19 de junho , quartas-feiras,
de 8h às 12h</t>
  </si>
  <si>
    <t>23067.004140/2019-04</t>
  </si>
  <si>
    <t>Design gráfico aplicado a comunicação interna: produção de peças digitais para comunicar melhor - Campus de Sobral</t>
  </si>
  <si>
    <t>24, 25, 26, 27 e 28 de junho 
de 2019, de 13h às 17h</t>
  </si>
  <si>
    <t>23067.040321/2019-96</t>
  </si>
  <si>
    <t>Rafael Ferreira da Silva</t>
  </si>
  <si>
    <t>Língua Italiana Nível A2.2 
(aulas presencias)</t>
  </si>
  <si>
    <t>19 de fevereiro a 18 de junho (terças e
quintas), 12h30 às 14h</t>
  </si>
  <si>
    <t>23067.006552/2019-71</t>
  </si>
  <si>
    <t>Língua Italiana Nível A2.2 
(aulas a distância)</t>
  </si>
  <si>
    <t>19 de fevereiro a 18 de junho (terças e
quintas), horário livre</t>
  </si>
  <si>
    <t>24, 25 de junho de 8h às 12h e no dia 28 
de junho, de 8h às 10h</t>
  </si>
  <si>
    <t>23067.035566/2019-00</t>
  </si>
  <si>
    <t>26 e 27 de junho. de 8h às 12h e dia 28 
de junho, de 10h às 12h</t>
  </si>
  <si>
    <t>Computação em Nuvem: 
Implementando Infraestrutura 
como Serviço usando Microsoft 
Azure</t>
  </si>
  <si>
    <t>03/06/2019 a 03/07/2019, (segundas
e quartas-feiras), de 9h às 12h</t>
  </si>
  <si>
    <t>23067.032988/2019-15</t>
  </si>
  <si>
    <t>Karine Nascimento Portela</t>
  </si>
  <si>
    <t>23067.038918/2019-71</t>
  </si>
  <si>
    <t>4/7, de 15h às 17h e no dia 5/7,
de 8h às 12h</t>
  </si>
  <si>
    <t>23067.040075/2019-72</t>
  </si>
  <si>
    <t>THIAGO PINHEIRO RAMOS DE 
OLIVEIRA</t>
  </si>
  <si>
    <t>4/7, de 8h às 12h e 13h às 15h.</t>
  </si>
  <si>
    <t>Simone Faustino da Silva</t>
  </si>
  <si>
    <t>Presença Online: gestão de contas 
oficiais de projetos e setores da 
Universidade nas mídias sociais</t>
  </si>
  <si>
    <t>07/06 a 05/07/2019, às sextas-feiras, 
de 14h às 18h</t>
  </si>
  <si>
    <t>23067.029516/2019-85</t>
  </si>
  <si>
    <t>Gestão de conflitos e motivação no 
serviço público</t>
  </si>
  <si>
    <t>24/06/2019 a 05/07/2019 (segundas, 
quartas e sextas-feiras), de 13h às 17h.</t>
  </si>
  <si>
    <t>23067.037747/2019-62</t>
  </si>
  <si>
    <t>23067.039860/2019-82</t>
  </si>
  <si>
    <t>André Meireles de Andrade</t>
  </si>
  <si>
    <t>BPM na Prática e Otimização Processos
com Ferramentas de Baixo Custo</t>
  </si>
  <si>
    <t>23/05 a 17/06/2019 (segundas, 
quintas e sextas-feiras), de 15h às 17h.</t>
  </si>
  <si>
    <t>23067.030165/2019-55</t>
  </si>
  <si>
    <t>Kátia Cilene David da Silva</t>
  </si>
  <si>
    <t>Língua e Cultura Espanholas Nível A1.1</t>
  </si>
  <si>
    <t>07/03 a 27/06/19, (terças e 
quintas), de 8h às 10h</t>
  </si>
  <si>
    <t>23067.007050/2019-67</t>
  </si>
  <si>
    <t>Gregory Campos Bevilaqua</t>
  </si>
  <si>
    <t>Desenvolvimento de Sites - do Básico 
ao Avançado</t>
  </si>
  <si>
    <t>03/06 a 08/07/19 (segundas, 
quartas e sextas-feiras), de 14h às 16h30min.</t>
  </si>
  <si>
    <t>23067.034535/2019-23</t>
  </si>
  <si>
    <t>Prevenção e Combate a Princípio de 
Incêndio e Primeiros Socorros - 
Campus Crateús</t>
  </si>
  <si>
    <t>01/07, de 15h às 19h, 02/07, de 07h30 às
12h30h, e 03/07, de 12h30 às 13h30</t>
  </si>
  <si>
    <t>23067.039403/2019-98</t>
  </si>
  <si>
    <t>02/07 de 13h30 às 18h30, 
03/07 de 07h30 às 12h30</t>
  </si>
  <si>
    <t>Márcia de Melo Fernandes Gradvohl</t>
  </si>
  <si>
    <t>Inglês (S-4) para Professores da
Graduação e Técnicos-Administrativos</t>
  </si>
  <si>
    <t>25/02 a 08/07/19 (Segundas e Quartas),
de 18h às 20h</t>
  </si>
  <si>
    <t>23067.014033/2019-86</t>
  </si>
  <si>
    <t>Wánderson Cássio Oliveira Araújo</t>
  </si>
  <si>
    <t>Atualização em Acesso e Uso da 
Informação Científica para os Servidores
do Sistema de Bibliotecas da UFC</t>
  </si>
  <si>
    <t>26/06/19 – 13:00 às 17:00, 27/06/19 - 08:00 às
12:00 e 13:00 17:00, 28/06/2019 - 10:00 às 12:00
e 13:00 às 15:00</t>
  </si>
  <si>
    <t>23067.012284/2019-26</t>
  </si>
  <si>
    <t>Nirlange Pessoa de Queiroz
Vasconcelos</t>
  </si>
  <si>
    <t>26/06/19 - 10:00 às 12:00</t>
  </si>
  <si>
    <t>Isabela da Rocha Nascimento</t>
  </si>
  <si>
    <t>26/06/19 - 8:00 às 10:00</t>
  </si>
  <si>
    <t>Eliene Maria Vieira de Moura</t>
  </si>
  <si>
    <t>25/06/19 - 8:00 às 12:00 e de 13:00 às 17:00</t>
  </si>
  <si>
    <t>Francisco Edvander Pires Santos</t>
  </si>
  <si>
    <t>28/06/2019 - 08:00 às 10:00</t>
  </si>
  <si>
    <t>Verônica de Melo Fernandes</t>
  </si>
  <si>
    <t>Inglês (S-1) para Professores da
Graduação e Técnicos-Administrativos</t>
  </si>
  <si>
    <t>26/02 a 09/07/19 (terças e quinas),
de 12h às 14h</t>
  </si>
  <si>
    <t>23067.014027/2019-29</t>
  </si>
  <si>
    <t>Marcos Antonio Martins Lima</t>
  </si>
  <si>
    <t>Diagnóstico e Mapeamento de Processos
Organizacionais</t>
  </si>
  <si>
    <t>02/07, de 8h às 12h e de 13h às 17h, 03/07, de 
13 às 17h e 09/07, de 8h às 12h e de 13h às 17h</t>
  </si>
  <si>
    <t>23067.039516/2019-93</t>
  </si>
  <si>
    <t>Gestão de Documentos Arquivísticos 
na UFC: aspectos teóricos e práticos</t>
  </si>
  <si>
    <t>11/07/19 - 8:00 às 12:00 e de 13:00 às 17:00</t>
  </si>
  <si>
    <t>23067.042410/2019-77</t>
  </si>
  <si>
    <t>12/07/19 - 8:00 às 12:00 e de 13:00 às 17:00</t>
  </si>
  <si>
    <t>18/07/19 - 8:00 às 12:00 e de 13:00 às 17:00</t>
  </si>
  <si>
    <t>Sergio Olimpio</t>
  </si>
  <si>
    <t>19/07/19 - 8:00 às 12:00 e de 13:00 às 17:00</t>
  </si>
  <si>
    <t>Maitê Rimekka Shirasu</t>
  </si>
  <si>
    <t>Curso Introdução ao Orçamento Público 
e Execução Orçamentária com Foco na UFC</t>
  </si>
  <si>
    <t>11/06, 13/06, 18/06 e 25/06, de 14h30 às 17h30</t>
  </si>
  <si>
    <t>23067.035895/2019-42</t>
  </si>
  <si>
    <t>Fabiano Olanda Sales</t>
  </si>
  <si>
    <t>27/06, 02/07, 04/07, 09/07, 11/07 e 16/07, 
de 14h30 às 17h30</t>
  </si>
  <si>
    <t>Doutorado</t>
  </si>
  <si>
    <t>Língua Italiana Nível A Intensivo</t>
  </si>
  <si>
    <t>01/07/2019 a 31/07/2019
segundas e quartas
de 12h30 às 14h</t>
  </si>
  <si>
    <t>23067.041406/2019-91</t>
  </si>
  <si>
    <t>10/06 a 12/06
de 18h às 21h - 6h
12/06 - 18 às 19 - 1h</t>
  </si>
  <si>
    <t>01/07/2019 a 31/07/2019
horário livre</t>
  </si>
  <si>
    <t>13/06 a 14/07
18h às 22 - 8h
15/06 - 08h às 10h - 2h</t>
  </si>
  <si>
    <t>KARINE NASCIMENTO PORTELA</t>
  </si>
  <si>
    <t>23067.043487/2019-64</t>
  </si>
  <si>
    <t>LUAN DE OLIVEIRA ALMEIDA</t>
  </si>
  <si>
    <t>MARCOS ANTONIO MARTINS LIMA</t>
  </si>
  <si>
    <t>Diagnóstico e Mapeamento de Processos Organizacionais</t>
  </si>
  <si>
    <t>06/08, de 8h às 12h e 13h às 17h
07/08, de 8h às 12h e 13h às 17h
08/08, de 8 às 12h</t>
  </si>
  <si>
    <t>Gládia Lorena Lima Maia</t>
  </si>
  <si>
    <t>Mapas mentais como ferramenta
para a organização profissional</t>
  </si>
  <si>
    <t>20/08 a 03/09/2019, às terças e
quintas-feiras, de 8h às 12h</t>
  </si>
  <si>
    <t>23067.041955/2019-66</t>
  </si>
  <si>
    <t>Tanila Aguiar Andrade Coutinho</t>
  </si>
  <si>
    <t>Noções de Projeto de Pesquisa 
na Prática</t>
  </si>
  <si>
    <t>02/09 a 10/09/2019, às segundas,
terças e sextas-feiras, de 13h às 17h</t>
  </si>
  <si>
    <t>23067.044061/2019-28</t>
  </si>
  <si>
    <t>Hemanoel Mariano Sousa e Silva</t>
  </si>
  <si>
    <t>Prezi: criando apresentações de alto 
impacto</t>
  </si>
  <si>
    <t>29/08, 03/09, 10/09, 12/09, 17/09 
(8h30 às 12h) e 24/09 (8h30 às 11h)</t>
  </si>
  <si>
    <t>23067.020551/2019-39</t>
  </si>
  <si>
    <t>Josimeire de Araújo Gomes</t>
  </si>
  <si>
    <t>Auditoria interna como ferramenta 
para melhoria de processos</t>
  </si>
  <si>
    <t>26/08 a 26/09, às segundas e 
quintas-feiras, de 8h às 12h</t>
  </si>
  <si>
    <t>23067.046825/2019-10</t>
  </si>
  <si>
    <t>09 a 30/09, Segundas, quartas e sextas,
8h às 12h</t>
  </si>
  <si>
    <t>23067.043790/2019-67</t>
  </si>
  <si>
    <t>Denilson Rodrigues dos Reis Melo</t>
  </si>
  <si>
    <t>Estatística aplicada à gestão 
administrativa</t>
  </si>
  <si>
    <t>07/08 a 25/09, às quartas-feiras,
de 8h30 às 11h30</t>
  </si>
  <si>
    <t>23067.044300/2019-40</t>
  </si>
  <si>
    <t>Cícero Anastácio Araújo de Miranda</t>
  </si>
  <si>
    <t>Oficina de produção de materiais 
didáticos (MD) para a modalidade EaD</t>
  </si>
  <si>
    <t>30/09 a 4/10, de segunda a 
sexta-feira, de 14h às 18h</t>
  </si>
  <si>
    <t>23067.051798/2019-05</t>
  </si>
  <si>
    <t>Jimmy Robson Rodrigues da Costa</t>
  </si>
  <si>
    <t>Espanhol para atendimento ao público I</t>
  </si>
  <si>
    <t>19/09 a 18/10, às quintas e sextas-feiras, 
de 8h às 12h</t>
  </si>
  <si>
    <t>23067.048008/2019-04</t>
  </si>
  <si>
    <t>Marllus de Melo Lustosa</t>
  </si>
  <si>
    <t>Segurança e Privacidade na Internet</t>
  </si>
  <si>
    <t>16/09 a 07/10, às segundas, quartas e 
sextas-feiras, de 10h às 12h</t>
  </si>
  <si>
    <t>23067.048242/2019-23</t>
  </si>
  <si>
    <t>Paulo Farias Camelo Filho</t>
  </si>
  <si>
    <t>09/10 a 01/11, às segundas, quartas e 
sextas-feiras, de 10h às 12h</t>
  </si>
  <si>
    <t>Adriana Castro Araujo</t>
  </si>
  <si>
    <t>Elaboração de Projeto de Pesquisa</t>
  </si>
  <si>
    <t>15/10 a 08/11, de segunda a sexta-feira 
(dias alternados), de 8h30 às 12h30</t>
  </si>
  <si>
    <t>23067.046471/2019-11</t>
  </si>
  <si>
    <t>Planilha de custos e formação de preços 
- IN 05/2017</t>
  </si>
  <si>
    <t>05 a 07/11/2019, de 08h às 12h e das 
13h às 17h</t>
  </si>
  <si>
    <t>23067.061621/2019-17</t>
  </si>
  <si>
    <t>04 a 08/11/2019, de segunda a sexta-feira, 
de 13h às 17h</t>
  </si>
  <si>
    <t>23067.059382/2019-27</t>
  </si>
  <si>
    <t>Wordpress, criação e atualização de 
Sites Institucionais</t>
  </si>
  <si>
    <t>11/10 a 11/11/2019, seg, quar e sextas-feiras, 
de 14h às 17h (11/11 - 14h às 18)</t>
  </si>
  <si>
    <t>23067.061316/2019-17</t>
  </si>
  <si>
    <t>David Francisco Rocha Leão</t>
  </si>
  <si>
    <t>Produção de vídeos como ferramenta para
o trabalho e para comunicação em redes
sociais - Módulo básico</t>
  </si>
  <si>
    <t>10 de setembro à 10 de outubro, nas 
terças-feira e quintas-feiras, das 15h às 17h</t>
  </si>
  <si>
    <t>23067.049028/2019-94</t>
  </si>
  <si>
    <t>23067.067915/2019-44</t>
  </si>
  <si>
    <t>TOTAL PARCIAL</t>
  </si>
  <si>
    <t>CONTROLE DE PAGAMENTO - COQVT</t>
  </si>
  <si>
    <t>Érico Veras Marque</t>
  </si>
  <si>
    <t>Palestra: "Aposentadoria com Planejamento Financeiro"</t>
  </si>
  <si>
    <t>14 de maio de 2019, de 10h às 12h</t>
  </si>
  <si>
    <t>23067.029259/2019-81</t>
  </si>
  <si>
    <t>Educação Financiera Familiar</t>
  </si>
  <si>
    <t>29, 30 e 31 de maio, de 14h às 17h</t>
  </si>
  <si>
    <t>23067.029198/2019-52</t>
  </si>
  <si>
    <t>ABRAAO FREIRES SARAIVA JUNIOR</t>
  </si>
  <si>
    <t>DOUTORADO</t>
  </si>
  <si>
    <t>Palestra: Empreendedorismo</t>
  </si>
  <si>
    <t>16/05/2019, de 10h às 12h</t>
  </si>
  <si>
    <t>23067.028142/2019-81</t>
  </si>
  <si>
    <t>CARLOS ALBERTO DA SILVA</t>
  </si>
  <si>
    <t>Palestra “A Importância da Atividade Física”</t>
  </si>
  <si>
    <t>14/05/2019 - 08h às 10h</t>
  </si>
  <si>
    <t>23067.029353/2019-31</t>
  </si>
  <si>
    <t>Diana Valesca Carvalho</t>
  </si>
  <si>
    <t>Palestra "Alimentação Saudável 
na prevenção de doenças
crônicas: da nutrição à gastronomia'</t>
  </si>
  <si>
    <t>15/05/2019 - 8h30 às 11h</t>
  </si>
  <si>
    <t>23067.028320/2019-73</t>
  </si>
  <si>
    <t>CONTROLE DE PAGAMENTO - POLEDUC</t>
  </si>
  <si>
    <t>João Welliandre Carneiro Alexandre</t>
  </si>
  <si>
    <t>doutor</t>
  </si>
  <si>
    <t>Orientação de monografia da aluna Flora Lima Chaves</t>
  </si>
  <si>
    <t>03 e 24/09/2018; 08 e 29/10/2018; 12/11/2018; 03/12/2018 e no(s) horário(s) 08 as 12 horas</t>
  </si>
  <si>
    <t>23067.009107/2019-62</t>
  </si>
  <si>
    <t>Maxweel Veras Rodrigues</t>
  </si>
  <si>
    <t>Orientação de monografia da aluna Maria Alexsandra Pires Cavalcante</t>
  </si>
  <si>
    <t>20/08, 03/09, 06/09, 17/09, 20/09, 08/10, 15/10, 29/10, 12/11, 26/11, 03/12 e 17/12 de 2018 no(s) horário(s) de 08:00 às 10:00</t>
  </si>
  <si>
    <t>23067.005467/2019-95</t>
  </si>
  <si>
    <t>Orientação de monografia da aluna Ana Lúcia da Silva</t>
  </si>
  <si>
    <t>20/08, 03/09, 06/09, 17/09, 20/09, 08/10, 15/10, 29/10, 12/11, 26/11, 03/12 e 17/12 de 2018 no(s) horário(s) de 14:00 às 16:00</t>
  </si>
  <si>
    <t>Orientação de monografia da aluna Weslayne Nunes de Sales</t>
  </si>
  <si>
    <t>22/08, 05/09, 19/09, 24/09, 27/09, 11/10, 18/10, 25/10, 08/11, 14/11, 06/12 e 20/12 de 2018 no(s) horário(s) de 08:00 às 10:00</t>
  </si>
  <si>
    <t>Orientação de monografia da aluna Glairta de Souza Costa</t>
  </si>
  <si>
    <t>03 e 24/09/2018; 08 e 29/10/2018; 12/11/2018; 03/12/2018 e no(s) horário(s) 14 as 18 horas</t>
  </si>
  <si>
    <t>23067.009218/2019-79</t>
  </si>
  <si>
    <t>Leonardo Damasceno de Sá</t>
  </si>
  <si>
    <t>Orientação de monografia da aluna Thais Helena Cavalcante Lima</t>
  </si>
  <si>
    <t>06/04/2018, 05/05/2018, 
01/06/2018, 10/08/2018, 
14/09/2018 e 09/11/2018,
de 8 às 12 horas</t>
  </si>
  <si>
    <t>23067.005802/2019-55</t>
  </si>
  <si>
    <t>Orientação de monografia da aluna Euclídia Selênia Pereira Teixeira</t>
  </si>
  <si>
    <t>13/04/2018, 12/05/2018, 
08/06/2018, 17/08/2018, 
21/09/2018 e 16/11/2018,
de 8 às 12 horas</t>
  </si>
  <si>
    <t>23067.005810/2019-00</t>
  </si>
  <si>
    <t>Alberto Sampaio Lima</t>
  </si>
  <si>
    <t>Orientação de monografia da aluna Margarida Maria de Souza</t>
  </si>
  <si>
    <t>11/03/2019, 12/03/2019 e 
13/03/2019, de 8h às 12h e 
de 13h às 17h</t>
  </si>
  <si>
    <t>23067.010846/2019-05</t>
  </si>
  <si>
    <t>Maria do Socorro de Sousa Rodrigues</t>
  </si>
  <si>
    <t>Orientação de monografia da aluna Maria Liduina Freitas Pinto</t>
  </si>
  <si>
    <t>20 e 27/01/18; 3 e 17/03/18;
26/05/18; 8 e 15/09/18; 10 e
17/11/18, 12 e 19/01/19 e
23/02/19, de 13h às 15h.</t>
  </si>
  <si>
    <t>23067.016894/2019-07</t>
  </si>
  <si>
    <t>Orientação de monografia da aluna Cláudia Maria de Albuquerque Lordão</t>
  </si>
  <si>
    <t>20 e 27/01/18; 3 e 17/03/18;
26/05/18; 8 e 15/09/18; 10 e
17/11/18, 12 e 19/01/19 e
23/02/19, de 15h às 17h.</t>
  </si>
  <si>
    <t>Wagner Bandeira Andriola</t>
  </si>
  <si>
    <t>Disciplina: Avaliação Docente</t>
  </si>
  <si>
    <t>04, 05, 11, 12, 29 e 30/04/2019;
02 e 03/05/2019, de 14h às 18h</t>
  </si>
  <si>
    <t>23067.018052/2019-81</t>
  </si>
  <si>
    <t>Disciplina Cultura e Mudança na Organização</t>
  </si>
  <si>
    <t>8, 20, 26 e 27/03/19 e 01, 02, 03,
08, 09, 10, 15, 16, 17, 22, 23 e 24/04/19,
de 14 às 18 horas.</t>
  </si>
  <si>
    <t>23067.005775/2019-11</t>
  </si>
  <si>
    <t>Disciplina Controladoria aplicada às IES</t>
  </si>
  <si>
    <t>06, 07, 08, 09, 10, 13, 14, 15, 16, 17, 20 
e 21 de maio de 2019, de 14 às 18 horas</t>
  </si>
  <si>
    <t>23067.027762/2019-01</t>
  </si>
  <si>
    <t>Sueli Maria de Araújo Cavalcante</t>
  </si>
  <si>
    <t>Orientação de monografia da aluna Chirley Lima da Silva</t>
  </si>
  <si>
    <t>3, 7, 10, 14, 17, 21, 24 e 28 de janeiro de
2019, de 15h às 18h.</t>
  </si>
  <si>
    <t>23067.032274/2019-15</t>
  </si>
  <si>
    <t>Disciplina Métodos Quantitativos e Qualitativos Aplicado às IES</t>
  </si>
  <si>
    <t>dias 7, 19, 21, 24, 26 e 28 de junho/2019; e 01, 03, 05, 08, 10, 12, 15, 17, 19, 22 de julho/2019, de 8 às 12 horas</t>
  </si>
  <si>
    <t>23067.036206/2019-17</t>
  </si>
  <si>
    <t>Disciplina Tópicos Avançados em 
Gestão Estratégica para as IES</t>
  </si>
  <si>
    <t>05, 06, 07, 08, 09, 12, 13, 14 ,16, 
19, 20 e 21 de agosto de 2019, 
de 14:00 às 18:00.</t>
  </si>
  <si>
    <t>23067.046459/2019-07</t>
  </si>
  <si>
    <t>Disciplina Metodologia do Trabalho
Científico</t>
  </si>
  <si>
    <t>27, 28, 29 e 30 de maio e 10, 11, 12 e 13 de junho, de 14h às 18h</t>
  </si>
  <si>
    <t>23067.052681/2019-31</t>
  </si>
  <si>
    <t>Orientação de monografia do aluno Esrom Gustavo de Moura Bonfim</t>
  </si>
  <si>
    <t>3/1, 9/2, 14/3, 17/4, 26/6 e 30/7 e no(s) horário(s) das 8h as 12h</t>
  </si>
  <si>
    <t>23067.052657/2019-00</t>
  </si>
  <si>
    <t>CONTROLE DE PAGAMENTO - MAPP</t>
  </si>
  <si>
    <t>Fábia Maria da Silva Nascimento</t>
  </si>
  <si>
    <t>Execução</t>
  </si>
  <si>
    <t>03, 04, 07, 11, 14, 18, 21, 23, 25 e 30/01/2019, de 17h às 19h.</t>
  </si>
  <si>
    <t>23067.078214/2018-50</t>
  </si>
  <si>
    <t>Carlos Américo Leite Moreira</t>
  </si>
  <si>
    <t>Atividades de Coordenação</t>
  </si>
  <si>
    <t>03, 04, 10, 11, 17, 18, 24
e 25/01/2019, de 16h às 18h</t>
  </si>
  <si>
    <t>23067.078266/2018-26</t>
  </si>
  <si>
    <t>01, 07, 08, 14, 15, 21, 22
e 28/02/2019, de 16h às 18h</t>
  </si>
  <si>
    <t>23067.003854/2019-97</t>
  </si>
  <si>
    <t>01, 04, 06, 11, 15, 18, 20, 22, 25 e 28/02/2019, de 17h às 19h.</t>
  </si>
  <si>
    <t>23067.003835/2019-61</t>
  </si>
  <si>
    <t>06, 08, 11, 13, 15, 18, 21, 22, 27
e 29/03/2019, de 17h às 19h</t>
  </si>
  <si>
    <t>23067.010311/2019-26</t>
  </si>
  <si>
    <t>01, 07, 08, 14, 15, 21, 22
e 28/03/2019, de 15h às 17h</t>
  </si>
  <si>
    <t>23067.010331/2019-05</t>
  </si>
  <si>
    <t>ALBA MARIA PINHO DE CARVALHO</t>
  </si>
  <si>
    <t>Elaboração de questão da prova escrita</t>
  </si>
  <si>
    <t>01/02/2019, de 8h às 9h</t>
  </si>
  <si>
    <t>23067.018278/2019-82</t>
  </si>
  <si>
    <t>FRANCISCO URIBAM XAVIER DE HOLANDA</t>
  </si>
  <si>
    <t>CARLOS AMÉRICO LEITE MOREIRA</t>
  </si>
  <si>
    <t>EDUARDO GIRÃO SANTIAGO</t>
  </si>
  <si>
    <t>Correção de Prova Discursiva (prova escrita)</t>
  </si>
  <si>
    <t>8/02 e 11/02, de 9 às 12h</t>
  </si>
  <si>
    <t>23067.017500/2019-20</t>
  </si>
  <si>
    <t>8/02 e 11/02, de 14 às 17h</t>
  </si>
  <si>
    <t>Julgamento de recurso</t>
  </si>
  <si>
    <t>14/02, de 14 às 16h</t>
  </si>
  <si>
    <t>23067.018491/2019-94</t>
  </si>
  <si>
    <t>Exame oral</t>
  </si>
  <si>
    <t>11/03/2019, de 08h às 12h e
12/03/2019, de 08h às 10h</t>
  </si>
  <si>
    <t>23067.015609/2019-22</t>
  </si>
  <si>
    <t>11/03/2019, de 10h às 12h e
12/03/2019, de 08h às 12h.</t>
  </si>
  <si>
    <t>Análise curricular (prova de títulos)</t>
  </si>
  <si>
    <t>22/02, de 14h às 15h</t>
  </si>
  <si>
    <t>23067.017405/2019-26</t>
  </si>
  <si>
    <t>04, 05, 11, 12, 23, 25, 26 e 
30/04/2019, de 15h às 17h</t>
  </si>
  <si>
    <t>23067.016293/2019-96</t>
  </si>
  <si>
    <t>01, 03, 05, 09, 12, 15, 22, 24, 25
e 29 de abril de 2019, de 17h às 19h</t>
  </si>
  <si>
    <t>23067.016276/2019-59</t>
  </si>
  <si>
    <t>03, 09, 10, 16, 17, 23, 24 e 30 de maio de
2019, de 15 às 17 horas</t>
  </si>
  <si>
    <t>23067.026698/2019-32</t>
  </si>
  <si>
    <t>Dias 02, 06, 08, 10, 13, 17, 20, 22, 27 e 
29/05/2019, de 17h às 19h</t>
  </si>
  <si>
    <t>23067.026719/2019-10</t>
  </si>
  <si>
    <t>Disciplina Formação Social e Econômica do Brasil</t>
  </si>
  <si>
    <t>Dias 16, 17, 18, 23, 24 e 25/04/2019, 
de 18h às 22h</t>
  </si>
  <si>
    <t>23067.031916/2019-51</t>
  </si>
  <si>
    <t>03, 05, 07, 11, 13, 17, 19, 25, 27 e 
28/06/2019, de 17h às 19h</t>
  </si>
  <si>
    <t>23067.033952/2019-59</t>
  </si>
  <si>
    <t>06, 07, 10, 13, 14, 24, 27 e 28 de junho
de 2019, de 15 às 17 horas.</t>
  </si>
  <si>
    <t>23067.033959/2019-71</t>
  </si>
  <si>
    <t>FERNANDO JOSE PIRES DE SOUSA</t>
  </si>
  <si>
    <t>Disciplina Fundamentos de Análise 
do Estado Brasileiro Contemporâneo</t>
  </si>
  <si>
    <t>21, 23, 28 e 30/05, no horário de 18h às 22h.</t>
  </si>
  <si>
    <t>23067.032151/2019-76</t>
  </si>
  <si>
    <t>GIL CELIO DE CASTRO CARDOSO</t>
  </si>
  <si>
    <t>02, 03, 04, 09, 10 e 11/04/2019, de 18h às 22h</t>
  </si>
  <si>
    <t>23067.031820/2019-92</t>
  </si>
  <si>
    <t>Roselane Gomes Bezerra</t>
  </si>
  <si>
    <t>Disciplina Políticas Públicas do Brasil</t>
  </si>
  <si>
    <t>17, 19, 21, 24, 26 e 28/06/2019, de 
18h às 22h</t>
  </si>
  <si>
    <t>Francisco Uribam Xavier de Holanda</t>
  </si>
  <si>
    <t>07, 09, 14 e 16/05/2019, de 18h às 22h</t>
  </si>
  <si>
    <t>23067.032118/2019-46</t>
  </si>
  <si>
    <t>04, 05, 06, 11, 12 e 13/06/2019, de 18h às 22h.</t>
  </si>
  <si>
    <t>23067.035897/2019-31</t>
  </si>
  <si>
    <t>CARLOS AMERICO LEITE MOREIRA</t>
  </si>
  <si>
    <t>04, 05, 11, 12, 18, 19, 25 e 26/07/2019, no horário de 15h às 17h</t>
  </si>
  <si>
    <t>23067.065607/2018-01</t>
  </si>
  <si>
    <t>Especialização</t>
  </si>
  <si>
    <t>03, 05, 08, 12, 15, 19, 24, 26, 29 e 31/07/2019, no horário de 17h às 19h</t>
  </si>
  <si>
    <t>23067.045379/2018-45</t>
  </si>
  <si>
    <t>02, 05, 07, 09, 12, 14, 
19, 21, 23 e 28/08/2019,
de 17h às 19h.</t>
  </si>
  <si>
    <t>23067.046415/2019-79</t>
  </si>
  <si>
    <t>Alba MARIA PINHO DE CARVALHO</t>
  </si>
  <si>
    <t>05, 07, 12, 14, 19, 21, 26
e 28 de agosto de 2019, de
16 às 18 horas</t>
  </si>
  <si>
    <t>23067.046538/2019-18</t>
  </si>
  <si>
    <t>Marcelo Tavares Natividade</t>
  </si>
  <si>
    <t>Disciplina Fundamentos do Trabalho Científico</t>
  </si>
  <si>
    <t>12, 13, 15 e 16/08/2019, 
de 18h às 22h.</t>
  </si>
  <si>
    <t>23067.048887/2019-66</t>
  </si>
  <si>
    <t>05, 06, 07 e 08/08/2019, 
de 18h às 22h.</t>
  </si>
  <si>
    <t>23067.047423/2019-32</t>
  </si>
  <si>
    <t>02, 04, 09, 11, 16, 18, 23 e 25 de 
setembro, de 16 às 18 horas</t>
  </si>
  <si>
    <t>23067.052870/2019-11</t>
  </si>
  <si>
    <t>02, 04, 05, 06, 09, 10, 11, 12, 13 e 30
de setembro, de 17h às 19h</t>
  </si>
  <si>
    <t>23067.052865/2019-09</t>
  </si>
  <si>
    <t>Alcides Fernando Gussi</t>
  </si>
  <si>
    <t>Disciplina Planejamento e Avaliação de
Políticas Públicas</t>
  </si>
  <si>
    <t>26, 27, 28, 29 e 30/09, 02, 04, 06, 10,
12, 17 e 19/10/2019, de 18h às 22h.</t>
  </si>
  <si>
    <t>23067.049870/2019-26</t>
  </si>
  <si>
    <t>07, 09, 11, 14, 16, 18, 21, 23, 25 e 30 
de outubro de 2019, de 17h às 19h</t>
  </si>
  <si>
    <t>23067.059152/2019-68</t>
  </si>
  <si>
    <t>02, 07, 08, 09, 16, 21, 23 e 30/10/2019, 
de 16h às 18h</t>
  </si>
  <si>
    <t>23067.059128/2019-29</t>
  </si>
  <si>
    <t>CONTROLE DE PAGAMENTO - GUNI</t>
  </si>
  <si>
    <t>Rosa Leide Goes</t>
  </si>
  <si>
    <t>25, 28, 29, 30, 31/01/19 das 18h às 22h</t>
  </si>
  <si>
    <t>23067.002544/2019-55</t>
  </si>
  <si>
    <t>Ana Paula Moreno Pinho</t>
  </si>
  <si>
    <t>Coordenação</t>
  </si>
  <si>
    <t>28, 29, 30 e 31/01/19,
de 14h às 18h</t>
  </si>
  <si>
    <t>23067.002543/2019-19</t>
  </si>
  <si>
    <t>19, 21, 25 e 26/02/19,
das 14h às 18h</t>
  </si>
  <si>
    <t>23067.009166/2019-31</t>
  </si>
  <si>
    <t>04, 11, 18, 25 e 28/02/19,
das 18h às 22h.</t>
  </si>
  <si>
    <t>23067.009198/2019-36</t>
  </si>
  <si>
    <t>Ana Paula Morenho Pinho</t>
  </si>
  <si>
    <t>20, 22, 27 e 29/03/19, das 
14h às 18h</t>
  </si>
  <si>
    <t>23067.016612/2019-63</t>
  </si>
  <si>
    <t>02, 09, 16, 23 e 30/03/19,
das 08h às 12h</t>
  </si>
  <si>
    <t>23067.016599/2019-42</t>
  </si>
  <si>
    <t>04, 11, 17 e 24/04/19, de
14h às 18h</t>
  </si>
  <si>
    <t>23067.027751/2019-12</t>
  </si>
  <si>
    <t>Elaine Freitas de Sousa</t>
  </si>
  <si>
    <t>Disciplina Políticas Educacionais e Tendências</t>
  </si>
  <si>
    <t>09, 16, 23 e 30/03 das 
8h às 12h e das 13h às 17h</t>
  </si>
  <si>
    <t>23067.009213/2019-46</t>
  </si>
  <si>
    <t>2, 4, 9, 11 e 16/04/2019, de 
18h às 22h.</t>
  </si>
  <si>
    <t>23067.027698/2019-50</t>
  </si>
  <si>
    <t>15, 20, 22 e 29/05/2019,
de 14h às 18h</t>
  </si>
  <si>
    <t>23067.033805/2019-89</t>
  </si>
  <si>
    <t>04, 11, 18 e 25/05/2019, de 8h às 12h
e no dia 31/05/2019, de 18h às 22h</t>
  </si>
  <si>
    <t>23067.033807/2019-78</t>
  </si>
  <si>
    <t>5, 12, 19 e 26/06/19 das 14h às 18h</t>
  </si>
  <si>
    <t>23067.040805/2019-35</t>
  </si>
  <si>
    <t>01, 08, 15, 22 e 29/06/19 das 08h às 12h</t>
  </si>
  <si>
    <t>23067.040803/2019-46</t>
  </si>
  <si>
    <t>Diego de Queiroz Machado</t>
  </si>
  <si>
    <t>Disciplina Planejamento Estratégico</t>
  </si>
  <si>
    <t>3/04, 27/04, 04/05 e 11/05, de 8h às 12h e das 13h às 17h</t>
  </si>
  <si>
    <t>23067.009217/2019-24</t>
  </si>
  <si>
    <t>Sandra Maria dos Santos</t>
  </si>
  <si>
    <t>Orientação de monografia da aluna Antonia Claudia Barroso Dias</t>
  </si>
  <si>
    <t>21/03, 28/03, 02/05, 16/05, 23/05, 06/06, 13/06 e 19/06 das 18h às 19h.</t>
  </si>
  <si>
    <t>23067.040825/2019-14</t>
  </si>
  <si>
    <t>Augusto Cezar de Aquino Cabral</t>
  </si>
  <si>
    <t>Orientação de monografia das alunas Adeli Gomes Moreira e Nataly Alves Holanda</t>
  </si>
  <si>
    <t>08/03, 22/3, 3/4, 26/4, 3/5, 17/5, 7/6, e 21/6 das 18h às 20h</t>
  </si>
  <si>
    <t>23067.040824/2019-61</t>
  </si>
  <si>
    <t>4, 10, 11 e 15/07/19, das 14h às 18h</t>
  </si>
  <si>
    <t>23067.045327/2019-50</t>
  </si>
  <si>
    <t>ROSA LEIDE GOES</t>
  </si>
  <si>
    <t>06, 13, 20 e 27/07/19, das 08h às 13h</t>
  </si>
  <si>
    <t>23067.045353/2019-88</t>
  </si>
  <si>
    <t>03, 10, 17 e 24/08/19, das 08h às 13h</t>
  </si>
  <si>
    <t>23067.051548/2019-67</t>
  </si>
  <si>
    <t>DANIEL BARBOZA GUIMARAES</t>
  </si>
  <si>
    <t>Orientação de monografia da aluna Ruth Oliveira Targino Queiroz</t>
  </si>
  <si>
    <t>28/02, 26/03, 30/04, 13/05, 03/06, 10/06, 18/06 e 20/06 das 8h às 9h</t>
  </si>
  <si>
    <t>23067.016806/2019-69</t>
  </si>
  <si>
    <t>6, 8, 13 e 15/08/19 das 14h às 18.</t>
  </si>
  <si>
    <t>23067.051904/2019-42</t>
  </si>
  <si>
    <t>ALANE SIQUEIRA ROCHA</t>
  </si>
  <si>
    <t>Orientação de monografia da aluna Telma Regina Batista de Lima</t>
  </si>
  <si>
    <t>21/06, 24/06, 25/06, 26/06,
27/06, 02/07, 03/07 e 04/07,
das 17h às 18h.</t>
  </si>
  <si>
    <t>23067.045939/2019-42</t>
  </si>
  <si>
    <t>Orientação de monografia dos alunos Priscila Araujo Silva e Joaquim Melo de Albuquerque</t>
  </si>
  <si>
    <t>20/02, 11/03, 15/03, 15/04, 
20/05, 22/05, 7/6 e 11/06 
das 9h às 11h.</t>
  </si>
  <si>
    <t>23067.040497/2019-48</t>
  </si>
  <si>
    <t>Araguacy Paixão Almeida Filgueiras</t>
  </si>
  <si>
    <t>Orientação de monografia da aluna Idalina Nonato de Queiroz</t>
  </si>
  <si>
    <t>13/12/2018, 27/02/19, 07/05/19
, 10/05/2019 e 16/05/2019</t>
  </si>
  <si>
    <t>23067.040826/2019-51</t>
  </si>
  <si>
    <t>José Carlos Lázaro da Silva Filho</t>
  </si>
  <si>
    <t>Orientação de monografia do aluno Davi Tomaz de Castro</t>
  </si>
  <si>
    <t>20/04 e 27/04, de 9h às 13h</t>
  </si>
  <si>
    <t>23067.040496/2019-01</t>
  </si>
  <si>
    <t>Márcia Zabdiele Moreira</t>
  </si>
  <si>
    <t>Orientação de monografia da aluna Renata Melo Silveira</t>
  </si>
  <si>
    <t>Dias 20/03, 10/04, 06/05 e 10/06/2019 das 10h às 12h.</t>
  </si>
  <si>
    <t>23067.040827/2019-03</t>
  </si>
  <si>
    <t>Serafim Firmo de Souza Ferraz</t>
  </si>
  <si>
    <t>Orientação de monografia da aluna Aline Veríssimo de Almeida</t>
  </si>
  <si>
    <t>Dias 21/09/18, 18/02/19, 12/03/19, 04/04/19, 22/04/19, 07/05/19, 30/05/19 e 31/05/2019 de 17h às 18h</t>
  </si>
  <si>
    <t>23067.041285/2019-88</t>
  </si>
  <si>
    <t>Heraclito Lopes Jaguaribe Pontes</t>
  </si>
  <si>
    <t>Orientação de monografia (aluna
Cristina dos Santos Uchoa)</t>
  </si>
  <si>
    <t>18/03, 02/04, 20/05, 12/06, 20/06 das 8h às 9h, dias 30/05, 06/06 e 24/06 de 14h às 15h.</t>
  </si>
  <si>
    <t>23067.040985/2019-55</t>
  </si>
  <si>
    <t>Ana Paula de Medeiros Ribeiro</t>
  </si>
  <si>
    <t>Orientação de monografia (aluna Isabel
Cristina Moraes de Souza Castro)</t>
  </si>
  <si>
    <t>28/3(14h-15h), 15/4(14h-15h), 7/5(14h-15:30h), 16/5(14h-15h), 11/6(14h-16h) e 16/6(14h-15:30h)</t>
  </si>
  <si>
    <t>23067.045941/2019-11</t>
  </si>
  <si>
    <t>Orientação de monografia (aluna Lorena
Araujo de Abreu)</t>
  </si>
  <si>
    <t>7/5, 14/5, 21/5, 28/5, 4/6, 11/6 e 18/6 9/7, de 11h às 12h</t>
  </si>
  <si>
    <t>23067.055163/2019-79</t>
  </si>
  <si>
    <t>Felipe Braga Albuquerque</t>
  </si>
  <si>
    <t>Orientação de monografia (alunas Karoline Lima do Nascimento, Janaina Lopes da Costa e Carlene Matias Miranda)</t>
  </si>
  <si>
    <t>Karoline Lima do Nascimento: 4/12/18 (18h-19h), 20/06
(17h-18:40h), 11/06 (17h-19:30h), 10/06 (17h-17:45h) e
24/06 (19h-21:30h);
Janaina Lopes da Costa: 28/08, 20/11, 06/03, 11/04, 
07/05, 23/05, 18/06 e 24/06/19 (18h-19h)
Carlene Matias Miranda: 16/04, 25/04, 14/05, 06/06, 
13/06 e 25/06/19 (18h-19h) e 23/05 e 18/06 (19h às 20h)</t>
  </si>
  <si>
    <t>23067.016780/2019-59</t>
  </si>
  <si>
    <t>Disciplina Orientação de Monografia</t>
  </si>
  <si>
    <t>Dias 29/06, 06/07, 13/07, 20/07/19 de 
8 às 12h e das 14h às 18h</t>
  </si>
  <si>
    <t>23067.055395/2019-27</t>
  </si>
  <si>
    <t>Claudio Bezerra Leopoldino</t>
  </si>
  <si>
    <t>Orientação de monografia (alunos Francisco Adriano Moura da Silva e Erika Serpa de Oliveira)</t>
  </si>
  <si>
    <t>23067.045936/2019-17</t>
  </si>
  <si>
    <t>Elidihara Trigueiro Guimarães</t>
  </si>
  <si>
    <t>Orientação de monografia (alunos Teana Fátima Brandão de Souza e Victor Ricardo de Sousa Braga Junior)</t>
  </si>
  <si>
    <t>Teana Fátima Brandão: 11/06(8h-9h), 14/06 
(8h-9h),17/06(8h-9h), 18/06(8h-9h), 21/06 
(8h-9h), 25/06(8h-9h), 28/06(8h-9h), 03/07(8h-9h)
Victor Ricardo de Sousa Braga Junior​: 17/06 (9h-10h),
18/06 (9h-10h), 19/06 (8h-9h), 21/06 (9h-10h), 25/06 
(9h-10h), 26/06 (8h-9h), 28/06 (9h-10h), 03/07 (9h-10h)</t>
  </si>
  <si>
    <t>23067.043567/2019-10</t>
  </si>
  <si>
    <t>Orientação de monografia (aluno Nailson
Lima de Oliveira)</t>
  </si>
  <si>
    <t>7/5, 14/5, 21/5, 28/5, 4/6, 11/6, 18/6 e 9/7, de 12h às 13h</t>
  </si>
  <si>
    <t>23067.063759/2019-42</t>
  </si>
  <si>
    <t>Orientação de monografia (alunos Marcos Roberto, Francinadna de Sena, Camille Romero, Zacarias Matias Junior, Luis Eduardo Valente, Mateus Pinheiro, Mayara Cavalcante e Keila de Lima)</t>
  </si>
  <si>
    <t>Marcos Roberto Moura de Almeida: 17/04/19 (16h-17h), 17/05/19 (12h-13h), 31/05/19 (12h-13h), 07/06/19 (12h-13h), 14/06/19 (12h-13h), 19/06/19 (16h-17h), 26/06/19 (16h-17h) e 12/07/19 (12h-13h); Francinadna Neila Ivo Viana de Sena: 17/04/19 (17h-18h), 17/05/19 (13h-14h), 31/05/19 (13h-14h), 07/06/19 (13h-14h), 14/06/19 (13h-14h), 19/06/19 (17h-18h), 26/06/19 (17h-18h) e 12/07/19 (13h-14h); Camille Braide Romero: 17/04/19 (18h-19h), 17/05/19 (14h-15h), 31/05/19 (14h-15h), 07/06/19 (14h-15h), 14/06/19 (14h-15h), 19/06/19 (18h-19h), 26/06/19 (18h-19h) e 12/07/19 (14h-15h); Zacarias Barbosa Matias Júnior: 17/04/19 (19h-20h), 17/05/19 (15h-16h), 31/05/19 (15h-16h), 07/06/19 (15h-16h), 14/06/19 (15h-16h), 19/06/19 (19h-20h), 26/06/19 (19h-20h) e 12/07/19 (15h-16h); Luis Eduardo Furtado Leite: 17/04/19 (20h-21h), 02/05/19 (15h-16h), 15/05/19 (17h-18h), 29/05/19 (17h-18h), 12/06/19 (17h-18h), 26/06/19 (20h-21h), 03/07/19 (17h-18h) e 10/07/19 (16h-17h); Mateus Pinheiro: 17/04/19 (21h-22h), 02/05/19 (16h-17h), 15/05/19 (18h-19h), 29/05/19 (18h-19h), 12/06/19 (18h-19h), 26/06/19 (21h-22h), 03/07/19 (18h-19h) e 10/07/19 (17h-18h); Mayara de Fátima Rodrigues Cavalcante: 05/06/19 (16h-18h), 20/06/19 (16h-18h), 02/07/19 (16h-18h) e 17/07/19 (16h-18h); Francisca Keila Gadelha de Lima: 08/03/19 (16h-17h), 15/03/19 (16h-17h), 22/03/19 (16h-17h), 29/03/19 (16h-17h), 05/04/19 (16h-17h), 12/04/19 (16h-17h), 26/04/19 (16h-17h) e 03/05/19 (16h-17h).</t>
  </si>
  <si>
    <t>23067.045938/2019-06</t>
  </si>
  <si>
    <t>CONTROLE DE PAGAMENTO - TECNÓLOGO</t>
  </si>
  <si>
    <t>Disciplina Gestão da Qualidade I</t>
  </si>
  <si>
    <t>Dias 12, 13, 14, 16, 17, 19, 20, 21, 22, 23, 24, 26, 27, 28, 29 e 30 de agosto de 2019, de 18h às 22h e, aos sábados, de 8h às 12h.</t>
  </si>
  <si>
    <t>23067.048871/2019-53</t>
  </si>
  <si>
    <t>Maria Claudete Lima</t>
  </si>
  <si>
    <t>Elaboração de questão de prova</t>
  </si>
  <si>
    <t>23067.052717/2019-86</t>
  </si>
  <si>
    <t>Correção de prova discursiva (prova escrita)</t>
  </si>
  <si>
    <t>Yvanowik Dantas Valério</t>
  </si>
  <si>
    <t>Jéssica Oliveira Lima</t>
  </si>
  <si>
    <t>7 de julho de 2019, de 7h às 14h</t>
  </si>
  <si>
    <t>Luiz Alves Bitu</t>
  </si>
  <si>
    <t>7 de julho de 2019, de 8h às 13h</t>
  </si>
  <si>
    <t>Pablo Rodrigo da Silva</t>
  </si>
  <si>
    <t>7 de julho de 2019, de 9h às 13h</t>
  </si>
  <si>
    <t>Viviane Agostinho da Silva Lemos</t>
  </si>
  <si>
    <t>Supervisão</t>
  </si>
  <si>
    <t>7 de julho de 2019, de 9h às 12h</t>
  </si>
  <si>
    <t>Érica Filomena Araújo Barros</t>
  </si>
  <si>
    <t>Carlos Sérgio Frota Júnior</t>
  </si>
  <si>
    <t>7 de julho de 2019, de 7h às 13h</t>
  </si>
  <si>
    <t>Joana Darc de Oliveira</t>
  </si>
  <si>
    <t>Disciplina Metodologia do Trabalho 
Científico</t>
  </si>
  <si>
    <t>31 de agosto de 2019 e 02, 03, 
04, 05, 06, 09, 10, 11, 12, 13, 14,
16, 17, 18, 19 de setembro de 
2019, nos horários 18h às 22h, 
de segunda-feira à sexta-feira; e 
de 8h às 12h, aos sábados</t>
  </si>
  <si>
    <t>23067.053348/2019-49</t>
  </si>
  <si>
    <t>José Olinda Braga</t>
  </si>
  <si>
    <t>Disciplina Ética nas Organizações</t>
  </si>
  <si>
    <t>20, 21, 23, 24 25, 26, 27, 28, 30 de 
setembro, 1, 2, 3, 4, 5, 7, 8 de outubro,
de 18 às 22 horas, de segunda a sexta
-feira e de 8 às 12, aos sábados.</t>
  </si>
  <si>
    <t>23067.057249/2019-36</t>
  </si>
  <si>
    <t>Não houve despesa com inscrição</t>
  </si>
  <si>
    <t>RELATÓRIO DE GASTOS COM CAPACITAÇÕES EXTERNAS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</si>
</sst>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&quot;R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6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/>
        <bgColor theme="9"/>
      </patternFill>
    </fill>
    <fill>
      <patternFill patternType="solid">
        <fgColor theme="6" tint="0.39997558519241921"/>
        <bgColor theme="9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3" fillId="2" borderId="0" xfId="0" applyFont="1" applyFill="1" applyBorder="1"/>
    <xf numFmtId="0" fontId="3" fillId="0" borderId="0" xfId="0" applyFont="1" applyAlignment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0" fillId="0" borderId="42" xfId="0" applyBorder="1"/>
    <xf numFmtId="0" fontId="7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4" fontId="9" fillId="0" borderId="11" xfId="1" applyFont="1" applyBorder="1" applyAlignment="1">
      <alignment horizontal="right" vertical="center"/>
    </xf>
    <xf numFmtId="44" fontId="9" fillId="0" borderId="8" xfId="1" applyFont="1" applyBorder="1" applyAlignment="1">
      <alignment horizontal="right" vertical="center"/>
    </xf>
    <xf numFmtId="44" fontId="9" fillId="0" borderId="12" xfId="1" applyFont="1" applyBorder="1" applyAlignment="1">
      <alignment horizontal="right" vertical="center"/>
    </xf>
    <xf numFmtId="0" fontId="9" fillId="4" borderId="14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4" fontId="9" fillId="0" borderId="18" xfId="1" applyFont="1" applyBorder="1" applyAlignment="1">
      <alignment horizontal="right" vertical="center"/>
    </xf>
    <xf numFmtId="44" fontId="9" fillId="0" borderId="15" xfId="1" applyFont="1" applyBorder="1" applyAlignment="1">
      <alignment horizontal="right" vertical="center"/>
    </xf>
    <xf numFmtId="44" fontId="9" fillId="0" borderId="19" xfId="1" applyFont="1" applyBorder="1" applyAlignment="1">
      <alignment horizontal="right" vertical="center"/>
    </xf>
    <xf numFmtId="0" fontId="9" fillId="4" borderId="17" xfId="0" applyFont="1" applyFill="1" applyBorder="1" applyAlignment="1">
      <alignment horizontal="center" vertical="center" wrapText="1"/>
    </xf>
    <xf numFmtId="44" fontId="9" fillId="4" borderId="18" xfId="1" applyFont="1" applyFill="1" applyBorder="1" applyAlignment="1">
      <alignment horizontal="right" vertical="center"/>
    </xf>
    <xf numFmtId="44" fontId="9" fillId="4" borderId="15" xfId="1" applyFont="1" applyFill="1" applyBorder="1" applyAlignment="1">
      <alignment horizontal="right" vertical="center"/>
    </xf>
    <xf numFmtId="44" fontId="9" fillId="4" borderId="19" xfId="1" applyFont="1" applyFill="1" applyBorder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 wrapText="1"/>
    </xf>
    <xf numFmtId="44" fontId="9" fillId="0" borderId="22" xfId="1" applyFont="1" applyBorder="1" applyAlignment="1">
      <alignment horizontal="right" vertical="center"/>
    </xf>
    <xf numFmtId="0" fontId="9" fillId="5" borderId="24" xfId="0" applyFont="1" applyFill="1" applyBorder="1" applyAlignment="1">
      <alignment vertical="center"/>
    </xf>
    <xf numFmtId="0" fontId="9" fillId="5" borderId="25" xfId="0" applyFont="1" applyFill="1" applyBorder="1" applyAlignment="1">
      <alignment vertical="center" wrapText="1"/>
    </xf>
    <xf numFmtId="0" fontId="9" fillId="5" borderId="26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44" fontId="9" fillId="5" borderId="14" xfId="1" applyFont="1" applyFill="1" applyBorder="1" applyAlignment="1">
      <alignment horizontal="center" vertical="center"/>
    </xf>
    <xf numFmtId="44" fontId="9" fillId="5" borderId="25" xfId="1" applyFont="1" applyFill="1" applyBorder="1" applyAlignment="1">
      <alignment horizontal="center" vertical="center"/>
    </xf>
    <xf numFmtId="44" fontId="9" fillId="5" borderId="27" xfId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9" fillId="4" borderId="2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44" fontId="9" fillId="0" borderId="28" xfId="1" applyFont="1" applyBorder="1" applyAlignment="1">
      <alignment horizontal="right" vertical="center"/>
    </xf>
    <xf numFmtId="44" fontId="9" fillId="0" borderId="5" xfId="1" applyFont="1" applyBorder="1" applyAlignment="1">
      <alignment horizontal="right" vertical="center"/>
    </xf>
    <xf numFmtId="44" fontId="9" fillId="0" borderId="30" xfId="1" applyFont="1" applyBorder="1" applyAlignment="1">
      <alignment horizontal="right" vertical="center"/>
    </xf>
    <xf numFmtId="0" fontId="10" fillId="4" borderId="32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horizontal="center" vertical="center"/>
    </xf>
    <xf numFmtId="44" fontId="9" fillId="4" borderId="33" xfId="1" applyFont="1" applyFill="1" applyBorder="1" applyAlignment="1">
      <alignment horizontal="right" vertical="center"/>
    </xf>
    <xf numFmtId="164" fontId="9" fillId="4" borderId="7" xfId="0" applyNumberFormat="1" applyFont="1" applyFill="1" applyBorder="1" applyAlignment="1">
      <alignment horizontal="center" vertical="center" wrapText="1"/>
    </xf>
    <xf numFmtId="44" fontId="9" fillId="4" borderId="7" xfId="1" applyFont="1" applyFill="1" applyBorder="1" applyAlignment="1">
      <alignment horizontal="right" vertical="center"/>
    </xf>
    <xf numFmtId="0" fontId="10" fillId="4" borderId="25" xfId="0" applyFont="1" applyFill="1" applyBorder="1" applyAlignment="1">
      <alignment horizontal="left" vertical="center" wrapText="1"/>
    </xf>
    <xf numFmtId="0" fontId="9" fillId="4" borderId="25" xfId="0" applyFont="1" applyFill="1" applyBorder="1" applyAlignment="1">
      <alignment horizontal="center" vertical="center"/>
    </xf>
    <xf numFmtId="44" fontId="9" fillId="4" borderId="24" xfId="1" applyFont="1" applyFill="1" applyBorder="1" applyAlignment="1">
      <alignment horizontal="right" vertical="center"/>
    </xf>
    <xf numFmtId="44" fontId="9" fillId="4" borderId="25" xfId="1" applyFont="1" applyFill="1" applyBorder="1" applyAlignment="1">
      <alignment horizontal="right" vertical="center"/>
    </xf>
    <xf numFmtId="0" fontId="9" fillId="4" borderId="33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/>
    </xf>
    <xf numFmtId="44" fontId="9" fillId="0" borderId="33" xfId="1" applyFont="1" applyBorder="1" applyAlignment="1">
      <alignment horizontal="right" vertical="center"/>
    </xf>
    <xf numFmtId="44" fontId="9" fillId="0" borderId="34" xfId="1" applyFont="1" applyBorder="1" applyAlignment="1">
      <alignment horizontal="right" vertical="center"/>
    </xf>
    <xf numFmtId="0" fontId="9" fillId="4" borderId="14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44" fontId="9" fillId="0" borderId="14" xfId="1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5" xfId="0" applyFont="1" applyBorder="1" applyAlignment="1">
      <alignment vertical="center" wrapText="1"/>
    </xf>
    <xf numFmtId="0" fontId="9" fillId="4" borderId="15" xfId="0" applyFont="1" applyFill="1" applyBorder="1" applyAlignment="1">
      <alignment horizontal="center" vertical="center"/>
    </xf>
    <xf numFmtId="44" fontId="9" fillId="4" borderId="14" xfId="1" applyFont="1" applyFill="1" applyBorder="1" applyAlignment="1">
      <alignment horizontal="right" vertical="center"/>
    </xf>
    <xf numFmtId="0" fontId="9" fillId="4" borderId="24" xfId="0" applyFont="1" applyFill="1" applyBorder="1" applyAlignment="1">
      <alignment horizontal="left" vertical="center" wrapText="1"/>
    </xf>
    <xf numFmtId="0" fontId="9" fillId="4" borderId="25" xfId="0" applyFont="1" applyFill="1" applyBorder="1" applyAlignment="1">
      <alignment horizontal="left" vertical="center" wrapText="1"/>
    </xf>
    <xf numFmtId="44" fontId="9" fillId="4" borderId="27" xfId="1" applyFont="1" applyFill="1" applyBorder="1" applyAlignment="1">
      <alignment horizontal="right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165" fontId="8" fillId="0" borderId="40" xfId="0" applyNumberFormat="1" applyFont="1" applyBorder="1" applyAlignment="1">
      <alignment horizontal="right" vertical="center"/>
    </xf>
    <xf numFmtId="165" fontId="8" fillId="0" borderId="41" xfId="0" applyNumberFormat="1" applyFont="1" applyBorder="1" applyAlignment="1">
      <alignment horizontal="right" vertical="center"/>
    </xf>
    <xf numFmtId="0" fontId="9" fillId="0" borderId="41" xfId="0" applyFont="1" applyBorder="1" applyAlignment="1">
      <alignment horizontal="right" vertical="center"/>
    </xf>
    <xf numFmtId="0" fontId="11" fillId="11" borderId="42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4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 applyBorder="1"/>
    <xf numFmtId="0" fontId="9" fillId="3" borderId="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35" xfId="0" applyFont="1" applyFill="1" applyBorder="1" applyAlignment="1">
      <alignment horizontal="center" vertical="center" wrapText="1"/>
    </xf>
    <xf numFmtId="0" fontId="9" fillId="8" borderId="36" xfId="0" applyFont="1" applyFill="1" applyBorder="1" applyAlignment="1">
      <alignment horizontal="center" vertical="center" wrapText="1"/>
    </xf>
    <xf numFmtId="0" fontId="12" fillId="10" borderId="0" xfId="0" applyFont="1" applyFill="1" applyAlignment="1">
      <alignment wrapText="1"/>
    </xf>
    <xf numFmtId="0" fontId="12" fillId="0" borderId="42" xfId="0" applyFont="1" applyBorder="1" applyAlignment="1">
      <alignment vertical="center"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wrapText="1"/>
    </xf>
    <xf numFmtId="0" fontId="12" fillId="0" borderId="42" xfId="0" applyFont="1" applyBorder="1" applyAlignment="1">
      <alignment wrapText="1"/>
    </xf>
    <xf numFmtId="8" fontId="12" fillId="0" borderId="42" xfId="0" applyNumberFormat="1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3" fillId="9" borderId="42" xfId="0" applyFont="1" applyFill="1" applyBorder="1" applyAlignment="1">
      <alignment horizontal="center" wrapText="1"/>
    </xf>
    <xf numFmtId="0" fontId="12" fillId="0" borderId="0" xfId="0" applyFont="1"/>
    <xf numFmtId="0" fontId="13" fillId="10" borderId="42" xfId="0" applyFont="1" applyFill="1" applyBorder="1" applyAlignment="1">
      <alignment horizontal="center" vertical="center" wrapText="1"/>
    </xf>
    <xf numFmtId="0" fontId="13" fillId="10" borderId="42" xfId="0" applyFont="1" applyFill="1" applyBorder="1" applyAlignment="1">
      <alignment horizontal="center" wrapText="1"/>
    </xf>
    <xf numFmtId="0" fontId="13" fillId="10" borderId="42" xfId="0" applyFont="1" applyFill="1" applyBorder="1" applyAlignment="1">
      <alignment horizontal="right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2" xfId="0" applyFont="1" applyBorder="1" applyAlignment="1">
      <alignment vertical="center" wrapText="1"/>
    </xf>
    <xf numFmtId="0" fontId="14" fillId="0" borderId="42" xfId="0" applyFont="1" applyBorder="1" applyAlignment="1">
      <alignment horizontal="center" vertical="center" wrapText="1"/>
    </xf>
    <xf numFmtId="14" fontId="14" fillId="0" borderId="42" xfId="0" applyNumberFormat="1" applyFont="1" applyBorder="1" applyAlignment="1">
      <alignment horizontal="center" wrapText="1"/>
    </xf>
    <xf numFmtId="8" fontId="14" fillId="0" borderId="42" xfId="0" applyNumberFormat="1" applyFont="1" applyBorder="1" applyAlignment="1">
      <alignment horizontal="center" vertical="center" wrapText="1"/>
    </xf>
    <xf numFmtId="8" fontId="15" fillId="0" borderId="42" xfId="0" applyNumberFormat="1" applyFont="1" applyBorder="1" applyAlignment="1">
      <alignment horizontal="right" vertical="center" wrapText="1"/>
    </xf>
    <xf numFmtId="0" fontId="14" fillId="0" borderId="42" xfId="0" applyFont="1" applyBorder="1" applyAlignment="1">
      <alignment horizontal="right" vertical="center" wrapText="1"/>
    </xf>
    <xf numFmtId="0" fontId="14" fillId="0" borderId="42" xfId="0" applyFont="1" applyBorder="1" applyAlignment="1">
      <alignment horizontal="center" wrapText="1"/>
    </xf>
    <xf numFmtId="8" fontId="12" fillId="0" borderId="42" xfId="0" applyNumberFormat="1" applyFont="1" applyBorder="1" applyAlignment="1">
      <alignment horizontal="center" vertical="center" wrapText="1"/>
    </xf>
    <xf numFmtId="0" fontId="14" fillId="0" borderId="42" xfId="0" applyFont="1" applyBorder="1" applyAlignment="1">
      <alignment horizontal="right" vertical="center" wrapText="1"/>
    </xf>
    <xf numFmtId="0" fontId="14" fillId="0" borderId="42" xfId="0" applyFont="1" applyBorder="1" applyAlignment="1">
      <alignment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2" xfId="0" applyFont="1" applyBorder="1" applyAlignment="1">
      <alignment vertical="center" wrapText="1"/>
    </xf>
    <xf numFmtId="0" fontId="14" fillId="0" borderId="42" xfId="0" applyFont="1" applyBorder="1" applyAlignment="1">
      <alignment wrapText="1"/>
    </xf>
    <xf numFmtId="8" fontId="15" fillId="0" borderId="42" xfId="0" applyNumberFormat="1" applyFont="1" applyBorder="1" applyAlignment="1">
      <alignment horizontal="center" vertical="center" wrapText="1"/>
    </xf>
    <xf numFmtId="14" fontId="14" fillId="0" borderId="42" xfId="0" applyNumberFormat="1" applyFont="1" applyBorder="1" applyAlignment="1">
      <alignment horizontal="center" wrapText="1"/>
    </xf>
    <xf numFmtId="8" fontId="12" fillId="0" borderId="42" xfId="0" applyNumberFormat="1" applyFont="1" applyBorder="1" applyAlignment="1">
      <alignment horizontal="center" wrapText="1"/>
    </xf>
    <xf numFmtId="0" fontId="14" fillId="0" borderId="42" xfId="0" applyFont="1" applyBorder="1" applyAlignment="1">
      <alignment horizontal="center" wrapText="1"/>
    </xf>
    <xf numFmtId="0" fontId="15" fillId="0" borderId="42" xfId="0" applyFont="1" applyBorder="1" applyAlignment="1">
      <alignment horizontal="right" vertical="center" wrapText="1"/>
    </xf>
    <xf numFmtId="0" fontId="14" fillId="0" borderId="42" xfId="0" applyFont="1" applyBorder="1" applyAlignment="1">
      <alignment horizontal="right" wrapText="1"/>
    </xf>
    <xf numFmtId="8" fontId="14" fillId="0" borderId="42" xfId="0" applyNumberFormat="1" applyFont="1" applyBorder="1" applyAlignment="1">
      <alignment horizontal="center" wrapText="1"/>
    </xf>
    <xf numFmtId="8" fontId="15" fillId="0" borderId="42" xfId="0" applyNumberFormat="1" applyFont="1" applyBorder="1" applyAlignment="1">
      <alignment horizontal="right" wrapText="1"/>
    </xf>
    <xf numFmtId="0" fontId="12" fillId="0" borderId="42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3"/>
  <sheetViews>
    <sheetView tabSelected="1" zoomScale="80" zoomScaleNormal="80" workbookViewId="0">
      <selection activeCell="C5" sqref="C5"/>
    </sheetView>
  </sheetViews>
  <sheetFormatPr defaultColWidth="14.42578125" defaultRowHeight="15" customHeight="1" x14ac:dyDescent="0.2"/>
  <cols>
    <col min="1" max="1" width="15" style="2" bestFit="1" customWidth="1"/>
    <col min="2" max="2" width="58.7109375" style="2" bestFit="1" customWidth="1"/>
    <col min="3" max="3" width="56.85546875" style="2" bestFit="1" customWidth="1"/>
    <col min="4" max="4" width="8.85546875" style="2" bestFit="1" customWidth="1"/>
    <col min="5" max="6" width="11.28515625" style="2" bestFit="1" customWidth="1"/>
    <col min="7" max="7" width="12.140625" style="2" bestFit="1" customWidth="1"/>
    <col min="8" max="8" width="17.7109375" style="2" bestFit="1" customWidth="1"/>
    <col min="9" max="10" width="13.7109375" style="2" bestFit="1" customWidth="1"/>
    <col min="11" max="12" width="16.42578125" style="2" bestFit="1" customWidth="1"/>
    <col min="13" max="13" width="48.7109375" style="2" customWidth="1"/>
    <col min="14" max="16384" width="14.42578125" style="2"/>
  </cols>
  <sheetData>
    <row r="1" spans="1:14" ht="12.75" customHeight="1" x14ac:dyDescent="0.25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1"/>
    </row>
    <row r="2" spans="1:14" ht="21" x14ac:dyDescent="0.35">
      <c r="A2" s="88" t="s">
        <v>659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10"/>
      <c r="N2" s="10"/>
    </row>
    <row r="3" spans="1:14" ht="12.75" customHeight="1" x14ac:dyDescent="0.25">
      <c r="A3" s="6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5"/>
    </row>
    <row r="4" spans="1:14" ht="12.75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5"/>
    </row>
    <row r="5" spans="1:14" ht="34.5" thickBot="1" x14ac:dyDescent="0.25">
      <c r="A5" s="11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3" t="s">
        <v>5</v>
      </c>
      <c r="G5" s="12" t="s">
        <v>6</v>
      </c>
      <c r="H5" s="14" t="s">
        <v>7</v>
      </c>
      <c r="I5" s="12" t="s">
        <v>8</v>
      </c>
      <c r="J5" s="13" t="s">
        <v>9</v>
      </c>
      <c r="K5" s="15" t="s">
        <v>10</v>
      </c>
      <c r="L5" s="16" t="s">
        <v>11</v>
      </c>
      <c r="M5" s="1"/>
    </row>
    <row r="6" spans="1:14" ht="36" customHeight="1" thickBot="1" x14ac:dyDescent="0.25">
      <c r="A6" s="94" t="s">
        <v>12</v>
      </c>
      <c r="B6" s="17" t="s">
        <v>13</v>
      </c>
      <c r="C6" s="18" t="s">
        <v>14</v>
      </c>
      <c r="D6" s="19">
        <v>1</v>
      </c>
      <c r="E6" s="20">
        <v>26</v>
      </c>
      <c r="F6" s="20">
        <v>26</v>
      </c>
      <c r="G6" s="20">
        <v>8</v>
      </c>
      <c r="H6" s="20">
        <v>8</v>
      </c>
      <c r="I6" s="21">
        <v>30892</v>
      </c>
      <c r="J6" s="22">
        <v>0</v>
      </c>
      <c r="K6" s="23">
        <f t="shared" ref="K6:K20" si="0">SUM(I6:J6)</f>
        <v>30892</v>
      </c>
      <c r="L6" s="22">
        <f>K6/G6</f>
        <v>3861.5</v>
      </c>
      <c r="M6" s="1"/>
    </row>
    <row r="7" spans="1:14" ht="43.5" customHeight="1" thickBot="1" x14ac:dyDescent="0.25">
      <c r="A7" s="95"/>
      <c r="B7" s="24" t="s">
        <v>15</v>
      </c>
      <c r="C7" s="25" t="s">
        <v>16</v>
      </c>
      <c r="D7" s="26">
        <v>1</v>
      </c>
      <c r="E7" s="27">
        <v>21</v>
      </c>
      <c r="F7" s="27">
        <v>21</v>
      </c>
      <c r="G7" s="27">
        <v>3</v>
      </c>
      <c r="H7" s="27">
        <v>3</v>
      </c>
      <c r="I7" s="28">
        <v>6993</v>
      </c>
      <c r="J7" s="29">
        <v>6894.02</v>
      </c>
      <c r="K7" s="30">
        <f t="shared" si="0"/>
        <v>13887.02</v>
      </c>
      <c r="L7" s="22">
        <f t="shared" ref="L7:L20" si="1">K7/G7</f>
        <v>4629.0066666666671</v>
      </c>
      <c r="M7" s="1"/>
    </row>
    <row r="8" spans="1:14" ht="42.75" customHeight="1" thickBot="1" x14ac:dyDescent="0.25">
      <c r="A8" s="95"/>
      <c r="B8" s="24" t="s">
        <v>17</v>
      </c>
      <c r="C8" s="25" t="s">
        <v>41</v>
      </c>
      <c r="D8" s="26">
        <v>1</v>
      </c>
      <c r="E8" s="27">
        <v>24</v>
      </c>
      <c r="F8" s="27">
        <v>24</v>
      </c>
      <c r="G8" s="27">
        <v>45</v>
      </c>
      <c r="H8" s="31">
        <v>37</v>
      </c>
      <c r="I8" s="32">
        <v>25000</v>
      </c>
      <c r="J8" s="33">
        <v>805.02</v>
      </c>
      <c r="K8" s="34">
        <f t="shared" si="0"/>
        <v>25805.02</v>
      </c>
      <c r="L8" s="22">
        <f t="shared" si="1"/>
        <v>573.44488888888895</v>
      </c>
      <c r="M8" s="1"/>
    </row>
    <row r="9" spans="1:14" ht="36" customHeight="1" thickBot="1" x14ac:dyDescent="0.25">
      <c r="A9" s="95"/>
      <c r="B9" s="24" t="s">
        <v>19</v>
      </c>
      <c r="C9" s="25" t="s">
        <v>20</v>
      </c>
      <c r="D9" s="35">
        <v>1</v>
      </c>
      <c r="E9" s="36">
        <v>30</v>
      </c>
      <c r="F9" s="36">
        <v>30</v>
      </c>
      <c r="G9" s="36">
        <v>2</v>
      </c>
      <c r="H9" s="37">
        <v>2</v>
      </c>
      <c r="I9" s="38">
        <v>7893</v>
      </c>
      <c r="J9" s="29"/>
      <c r="K9" s="30">
        <f t="shared" si="0"/>
        <v>7893</v>
      </c>
      <c r="L9" s="22">
        <f t="shared" si="1"/>
        <v>3946.5</v>
      </c>
      <c r="M9" s="1"/>
    </row>
    <row r="10" spans="1:14" ht="36" customHeight="1" thickBot="1" x14ac:dyDescent="0.25">
      <c r="A10" s="96"/>
      <c r="B10" s="39" t="s">
        <v>21</v>
      </c>
      <c r="C10" s="40" t="s">
        <v>22</v>
      </c>
      <c r="D10" s="41">
        <v>1</v>
      </c>
      <c r="E10" s="42">
        <v>40</v>
      </c>
      <c r="F10" s="42">
        <v>40</v>
      </c>
      <c r="G10" s="42">
        <v>25</v>
      </c>
      <c r="H10" s="42">
        <v>25</v>
      </c>
      <c r="I10" s="43">
        <v>22500</v>
      </c>
      <c r="J10" s="44"/>
      <c r="K10" s="45">
        <f t="shared" si="0"/>
        <v>22500</v>
      </c>
      <c r="L10" s="22">
        <f t="shared" si="1"/>
        <v>900</v>
      </c>
      <c r="M10" s="1"/>
    </row>
    <row r="11" spans="1:14" ht="40.5" customHeight="1" thickBot="1" x14ac:dyDescent="0.25">
      <c r="A11" s="46" t="s">
        <v>24</v>
      </c>
      <c r="B11" s="47" t="s">
        <v>25</v>
      </c>
      <c r="C11" s="48" t="s">
        <v>26</v>
      </c>
      <c r="D11" s="49">
        <v>1</v>
      </c>
      <c r="E11" s="49">
        <v>14</v>
      </c>
      <c r="F11" s="49">
        <v>14</v>
      </c>
      <c r="G11" s="49">
        <v>1</v>
      </c>
      <c r="H11" s="49">
        <v>1</v>
      </c>
      <c r="I11" s="50">
        <v>650</v>
      </c>
      <c r="J11" s="51"/>
      <c r="K11" s="52">
        <f t="shared" si="0"/>
        <v>650</v>
      </c>
      <c r="L11" s="22">
        <f t="shared" si="1"/>
        <v>650</v>
      </c>
      <c r="M11" s="1"/>
    </row>
    <row r="12" spans="1:14" ht="40.5" customHeight="1" thickBot="1" x14ac:dyDescent="0.25">
      <c r="A12" s="97" t="s">
        <v>27</v>
      </c>
      <c r="B12" s="53" t="s">
        <v>28</v>
      </c>
      <c r="C12" s="54" t="s">
        <v>658</v>
      </c>
      <c r="D12" s="55">
        <v>1</v>
      </c>
      <c r="E12" s="55">
        <v>12</v>
      </c>
      <c r="F12" s="55">
        <v>12</v>
      </c>
      <c r="G12" s="55">
        <v>1</v>
      </c>
      <c r="H12" s="55">
        <v>1</v>
      </c>
      <c r="I12" s="56">
        <v>0</v>
      </c>
      <c r="J12" s="57">
        <v>2935.43</v>
      </c>
      <c r="K12" s="58">
        <f t="shared" si="0"/>
        <v>2935.43</v>
      </c>
      <c r="L12" s="22">
        <f t="shared" si="1"/>
        <v>2935.43</v>
      </c>
      <c r="M12" s="1"/>
    </row>
    <row r="13" spans="1:14" ht="40.5" customHeight="1" thickBot="1" x14ac:dyDescent="0.25">
      <c r="A13" s="98"/>
      <c r="B13" s="59" t="s">
        <v>29</v>
      </c>
      <c r="C13" s="54" t="s">
        <v>658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1">
        <v>0</v>
      </c>
      <c r="J13" s="61">
        <v>1171.93</v>
      </c>
      <c r="K13" s="61">
        <f t="shared" si="0"/>
        <v>1171.93</v>
      </c>
      <c r="L13" s="22" t="e">
        <f t="shared" si="1"/>
        <v>#DIV/0!</v>
      </c>
      <c r="M13" s="7"/>
    </row>
    <row r="14" spans="1:14" ht="45" customHeight="1" thickBot="1" x14ac:dyDescent="0.25">
      <c r="A14" s="99" t="s">
        <v>30</v>
      </c>
      <c r="B14" s="63" t="s">
        <v>23</v>
      </c>
      <c r="C14" s="64" t="s">
        <v>31</v>
      </c>
      <c r="D14" s="65">
        <v>1</v>
      </c>
      <c r="E14" s="65">
        <v>24</v>
      </c>
      <c r="F14" s="65">
        <v>24</v>
      </c>
      <c r="G14" s="65">
        <v>2</v>
      </c>
      <c r="H14" s="65">
        <v>2</v>
      </c>
      <c r="I14" s="66">
        <v>6000</v>
      </c>
      <c r="J14" s="22"/>
      <c r="K14" s="67">
        <f t="shared" si="0"/>
        <v>6000</v>
      </c>
      <c r="L14" s="22">
        <f t="shared" si="1"/>
        <v>3000</v>
      </c>
      <c r="M14" s="1"/>
    </row>
    <row r="15" spans="1:14" ht="36" customHeight="1" thickBot="1" x14ac:dyDescent="0.25">
      <c r="A15" s="100"/>
      <c r="B15" s="68" t="s">
        <v>18</v>
      </c>
      <c r="C15" s="69" t="s">
        <v>32</v>
      </c>
      <c r="D15" s="70">
        <v>1</v>
      </c>
      <c r="E15" s="70">
        <v>24</v>
      </c>
      <c r="F15" s="70">
        <v>24</v>
      </c>
      <c r="G15" s="70">
        <v>30</v>
      </c>
      <c r="H15" s="70">
        <v>30</v>
      </c>
      <c r="I15" s="71">
        <v>27810</v>
      </c>
      <c r="J15" s="29">
        <v>1223.6600000000001</v>
      </c>
      <c r="K15" s="30">
        <f t="shared" si="0"/>
        <v>29033.66</v>
      </c>
      <c r="L15" s="22">
        <f t="shared" si="1"/>
        <v>967.7886666666667</v>
      </c>
      <c r="M15" s="1"/>
    </row>
    <row r="16" spans="1:14" ht="36" customHeight="1" thickBot="1" x14ac:dyDescent="0.25">
      <c r="A16" s="100"/>
      <c r="B16" s="72" t="s">
        <v>33</v>
      </c>
      <c r="C16" s="73" t="s">
        <v>42</v>
      </c>
      <c r="D16" s="70">
        <v>1</v>
      </c>
      <c r="E16" s="70">
        <v>16</v>
      </c>
      <c r="F16" s="70">
        <v>16</v>
      </c>
      <c r="G16" s="70">
        <v>1</v>
      </c>
      <c r="H16" s="70">
        <v>1</v>
      </c>
      <c r="I16" s="71">
        <v>0</v>
      </c>
      <c r="J16" s="29">
        <v>2803.9</v>
      </c>
      <c r="K16" s="30">
        <f t="shared" si="0"/>
        <v>2803.9</v>
      </c>
      <c r="L16" s="22">
        <f t="shared" si="1"/>
        <v>2803.9</v>
      </c>
      <c r="M16" s="1"/>
    </row>
    <row r="17" spans="1:13" ht="36" customHeight="1" thickBot="1" x14ac:dyDescent="0.25">
      <c r="A17" s="100"/>
      <c r="B17" s="74" t="s">
        <v>34</v>
      </c>
      <c r="C17" s="75" t="s">
        <v>43</v>
      </c>
      <c r="D17" s="70">
        <v>1</v>
      </c>
      <c r="E17" s="70">
        <v>20</v>
      </c>
      <c r="F17" s="70">
        <v>20</v>
      </c>
      <c r="G17" s="70">
        <v>1</v>
      </c>
      <c r="H17" s="70">
        <v>1</v>
      </c>
      <c r="I17" s="71">
        <v>0</v>
      </c>
      <c r="J17" s="29">
        <v>988.34</v>
      </c>
      <c r="K17" s="30">
        <f t="shared" si="0"/>
        <v>988.34</v>
      </c>
      <c r="L17" s="22">
        <f t="shared" si="1"/>
        <v>988.34</v>
      </c>
      <c r="M17" s="1"/>
    </row>
    <row r="18" spans="1:13" ht="36" customHeight="1" thickBot="1" x14ac:dyDescent="0.25">
      <c r="A18" s="100"/>
      <c r="B18" s="68" t="s">
        <v>35</v>
      </c>
      <c r="C18" s="69" t="s">
        <v>36</v>
      </c>
      <c r="D18" s="76">
        <v>1</v>
      </c>
      <c r="E18" s="76">
        <v>16</v>
      </c>
      <c r="F18" s="76">
        <v>16</v>
      </c>
      <c r="G18" s="76">
        <v>2</v>
      </c>
      <c r="H18" s="76">
        <v>2</v>
      </c>
      <c r="I18" s="77">
        <v>6380</v>
      </c>
      <c r="J18" s="33"/>
      <c r="K18" s="34">
        <f t="shared" si="0"/>
        <v>6380</v>
      </c>
      <c r="L18" s="22">
        <f t="shared" si="1"/>
        <v>3190</v>
      </c>
      <c r="M18" s="1"/>
    </row>
    <row r="19" spans="1:13" ht="47.25" customHeight="1" thickBot="1" x14ac:dyDescent="0.25">
      <c r="A19" s="100"/>
      <c r="B19" s="68" t="s">
        <v>37</v>
      </c>
      <c r="C19" s="69" t="s">
        <v>38</v>
      </c>
      <c r="D19" s="76">
        <v>1</v>
      </c>
      <c r="E19" s="76">
        <v>20</v>
      </c>
      <c r="F19" s="76">
        <v>20</v>
      </c>
      <c r="G19" s="76">
        <v>20</v>
      </c>
      <c r="H19" s="76">
        <v>20</v>
      </c>
      <c r="I19" s="77">
        <v>28100</v>
      </c>
      <c r="J19" s="33"/>
      <c r="K19" s="34">
        <f t="shared" si="0"/>
        <v>28100</v>
      </c>
      <c r="L19" s="22">
        <f t="shared" si="1"/>
        <v>1405</v>
      </c>
      <c r="M19" s="1"/>
    </row>
    <row r="20" spans="1:13" ht="36" customHeight="1" thickBot="1" x14ac:dyDescent="0.25">
      <c r="A20" s="101"/>
      <c r="B20" s="78" t="s">
        <v>39</v>
      </c>
      <c r="C20" s="79" t="s">
        <v>40</v>
      </c>
      <c r="D20" s="60">
        <v>1</v>
      </c>
      <c r="E20" s="60">
        <v>40</v>
      </c>
      <c r="F20" s="60">
        <v>40</v>
      </c>
      <c r="G20" s="60">
        <v>1</v>
      </c>
      <c r="H20" s="60">
        <v>1</v>
      </c>
      <c r="I20" s="61">
        <v>0</v>
      </c>
      <c r="J20" s="62">
        <v>2043.33</v>
      </c>
      <c r="K20" s="80">
        <f t="shared" si="0"/>
        <v>2043.33</v>
      </c>
      <c r="L20" s="22">
        <f t="shared" si="1"/>
        <v>2043.33</v>
      </c>
      <c r="M20" s="1"/>
    </row>
    <row r="21" spans="1:13" ht="24" customHeight="1" thickBot="1" x14ac:dyDescent="0.25">
      <c r="A21" s="81"/>
      <c r="B21" s="82"/>
      <c r="C21" s="82"/>
      <c r="D21" s="82"/>
      <c r="E21" s="82"/>
      <c r="F21" s="82"/>
      <c r="G21" s="83">
        <f>SUM(G6:G20)</f>
        <v>142</v>
      </c>
      <c r="H21" s="84">
        <f>SUM(H6:H20)</f>
        <v>134</v>
      </c>
      <c r="I21" s="85">
        <f>SUM(I6:I20)</f>
        <v>162218</v>
      </c>
      <c r="J21" s="86">
        <f>SUM(J6:J20)</f>
        <v>18865.629999999997</v>
      </c>
      <c r="K21" s="86">
        <f>SUM(K6:K20)</f>
        <v>181083.62999999998</v>
      </c>
      <c r="L21" s="87"/>
      <c r="M21" s="1"/>
    </row>
    <row r="22" spans="1:13" ht="12.75" customHeight="1" x14ac:dyDescent="0.2">
      <c r="A22" s="1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1"/>
    </row>
    <row r="23" spans="1:13" ht="12.75" customHeight="1" x14ac:dyDescent="0.2">
      <c r="A23" s="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1"/>
    </row>
    <row r="24" spans="1:13" ht="12.75" customHeight="1" x14ac:dyDescent="0.2">
      <c r="A24" s="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1"/>
    </row>
    <row r="25" spans="1:13" ht="12.75" customHeight="1" x14ac:dyDescent="0.2">
      <c r="A25" s="1"/>
      <c r="B25" s="8"/>
      <c r="C25" s="8"/>
      <c r="D25" s="8"/>
      <c r="E25" s="8"/>
      <c r="F25" s="8"/>
      <c r="L25" s="8"/>
      <c r="M25" s="1"/>
    </row>
    <row r="26" spans="1:13" ht="12.75" customHeight="1" x14ac:dyDescent="0.2">
      <c r="A26" s="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1"/>
    </row>
    <row r="27" spans="1:13" ht="12.75" customHeight="1" x14ac:dyDescent="0.2">
      <c r="A27" s="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1"/>
    </row>
    <row r="28" spans="1:13" ht="12.75" customHeight="1" x14ac:dyDescent="0.2">
      <c r="A28" s="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1"/>
    </row>
    <row r="29" spans="1:13" ht="12.75" customHeight="1" x14ac:dyDescent="0.2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</row>
    <row r="30" spans="1:13" ht="12.75" customHeight="1" x14ac:dyDescent="0.2">
      <c r="A30" s="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1"/>
    </row>
    <row r="31" spans="1:13" ht="12.75" customHeight="1" x14ac:dyDescent="0.2">
      <c r="A31" s="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</row>
    <row r="32" spans="1:13" ht="12.75" customHeight="1" x14ac:dyDescent="0.2">
      <c r="A32" s="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"/>
    </row>
    <row r="33" spans="1:13" ht="12.75" customHeight="1" x14ac:dyDescent="0.2">
      <c r="A33" s="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1"/>
    </row>
    <row r="34" spans="1:13" ht="12.75" customHeight="1" x14ac:dyDescent="0.2">
      <c r="A34" s="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"/>
    </row>
    <row r="35" spans="1:13" ht="12.75" customHeight="1" x14ac:dyDescent="0.2">
      <c r="A35" s="1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1"/>
    </row>
    <row r="36" spans="1:13" ht="12.75" customHeight="1" x14ac:dyDescent="0.2">
      <c r="A36" s="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1"/>
    </row>
    <row r="37" spans="1:13" ht="12.75" customHeight="1" x14ac:dyDescent="0.2">
      <c r="A37" s="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1"/>
    </row>
    <row r="38" spans="1:13" ht="12.75" customHeight="1" x14ac:dyDescent="0.2">
      <c r="A38" s="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1"/>
    </row>
    <row r="39" spans="1:13" ht="12.75" customHeight="1" x14ac:dyDescent="0.2">
      <c r="A39" s="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1"/>
    </row>
    <row r="40" spans="1:13" ht="12.75" customHeight="1" x14ac:dyDescent="0.2">
      <c r="A40" s="1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1"/>
    </row>
    <row r="41" spans="1:13" ht="12.75" customHeight="1" x14ac:dyDescent="0.2">
      <c r="A41" s="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1"/>
    </row>
    <row r="42" spans="1:13" ht="12.75" customHeight="1" x14ac:dyDescent="0.2">
      <c r="A42" s="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1"/>
    </row>
    <row r="43" spans="1:13" ht="12.75" customHeight="1" x14ac:dyDescent="0.2">
      <c r="A43" s="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1"/>
    </row>
    <row r="44" spans="1:13" ht="12.75" customHeight="1" x14ac:dyDescent="0.2">
      <c r="A44" s="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1"/>
    </row>
    <row r="45" spans="1:13" ht="12.75" customHeight="1" x14ac:dyDescent="0.2">
      <c r="A45" s="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1"/>
    </row>
    <row r="46" spans="1:13" ht="12.75" customHeight="1" x14ac:dyDescent="0.2">
      <c r="A46" s="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1"/>
    </row>
    <row r="47" spans="1:13" ht="12.75" customHeight="1" x14ac:dyDescent="0.2">
      <c r="A47" s="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1"/>
    </row>
    <row r="48" spans="1:13" ht="12.75" customHeight="1" x14ac:dyDescent="0.2">
      <c r="A48" s="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1"/>
    </row>
    <row r="49" spans="1:13" ht="12.75" customHeight="1" x14ac:dyDescent="0.2">
      <c r="A49" s="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1"/>
    </row>
    <row r="50" spans="1:13" ht="12.75" customHeight="1" x14ac:dyDescent="0.2">
      <c r="A50" s="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1"/>
    </row>
    <row r="51" spans="1:13" ht="12.75" customHeight="1" x14ac:dyDescent="0.2">
      <c r="A51" s="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"/>
    </row>
    <row r="52" spans="1:13" ht="12.75" customHeight="1" x14ac:dyDescent="0.2">
      <c r="A52" s="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1"/>
    </row>
    <row r="53" spans="1:13" ht="12.75" customHeight="1" x14ac:dyDescent="0.2">
      <c r="A53" s="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1"/>
    </row>
    <row r="54" spans="1:13" ht="12.75" customHeight="1" x14ac:dyDescent="0.2">
      <c r="A54" s="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1"/>
    </row>
    <row r="55" spans="1:13" ht="12.75" customHeight="1" x14ac:dyDescent="0.2">
      <c r="A55" s="1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1"/>
    </row>
    <row r="56" spans="1:13" ht="12.75" customHeight="1" x14ac:dyDescent="0.2">
      <c r="A56" s="1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1"/>
    </row>
    <row r="57" spans="1:13" ht="12.75" customHeight="1" x14ac:dyDescent="0.2">
      <c r="A57" s="1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1"/>
    </row>
    <row r="58" spans="1:13" ht="12.75" customHeight="1" x14ac:dyDescent="0.2">
      <c r="A58" s="1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1"/>
    </row>
    <row r="59" spans="1:13" ht="12.75" customHeight="1" x14ac:dyDescent="0.2">
      <c r="A59" s="1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1"/>
    </row>
    <row r="60" spans="1:13" ht="12.75" customHeight="1" x14ac:dyDescent="0.2">
      <c r="A60" s="1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1"/>
    </row>
    <row r="61" spans="1:13" ht="12.75" customHeight="1" x14ac:dyDescent="0.2">
      <c r="A61" s="1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1"/>
    </row>
    <row r="62" spans="1:13" ht="12.75" customHeight="1" x14ac:dyDescent="0.2">
      <c r="A62" s="1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1"/>
    </row>
    <row r="63" spans="1:13" ht="12.75" customHeight="1" x14ac:dyDescent="0.2">
      <c r="A63" s="1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1"/>
    </row>
    <row r="64" spans="1:13" ht="12.75" customHeight="1" x14ac:dyDescent="0.2">
      <c r="A64" s="1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1"/>
    </row>
    <row r="65" spans="1:13" ht="12.75" customHeight="1" x14ac:dyDescent="0.2">
      <c r="A65" s="1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1"/>
    </row>
    <row r="66" spans="1:13" ht="12.75" customHeight="1" x14ac:dyDescent="0.2">
      <c r="A66" s="1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1"/>
    </row>
    <row r="67" spans="1:13" ht="12.75" customHeight="1" x14ac:dyDescent="0.2">
      <c r="A67" s="1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1"/>
    </row>
    <row r="68" spans="1:13" ht="12.75" customHeight="1" x14ac:dyDescent="0.2">
      <c r="A68" s="1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1"/>
    </row>
    <row r="69" spans="1:13" ht="12.75" customHeight="1" x14ac:dyDescent="0.2">
      <c r="A69" s="1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1"/>
    </row>
    <row r="70" spans="1:13" ht="12.75" customHeight="1" x14ac:dyDescent="0.2">
      <c r="A70" s="1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1"/>
    </row>
    <row r="71" spans="1:13" ht="12.75" customHeight="1" x14ac:dyDescent="0.2">
      <c r="A71" s="1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1"/>
    </row>
    <row r="72" spans="1:13" ht="12.75" customHeight="1" x14ac:dyDescent="0.2">
      <c r="A72" s="1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1"/>
    </row>
    <row r="73" spans="1:13" ht="12.75" customHeight="1" x14ac:dyDescent="0.2">
      <c r="A73" s="1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1"/>
    </row>
    <row r="74" spans="1:13" ht="12.75" customHeight="1" x14ac:dyDescent="0.2">
      <c r="A74" s="1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1"/>
    </row>
    <row r="75" spans="1:13" ht="12.75" customHeight="1" x14ac:dyDescent="0.2">
      <c r="A75" s="1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1"/>
    </row>
    <row r="76" spans="1:13" ht="12.75" customHeight="1" x14ac:dyDescent="0.2">
      <c r="A76" s="1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1"/>
    </row>
    <row r="77" spans="1:13" ht="12.75" customHeight="1" x14ac:dyDescent="0.2">
      <c r="A77" s="1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1"/>
    </row>
    <row r="78" spans="1:13" ht="12.75" customHeight="1" x14ac:dyDescent="0.2">
      <c r="A78" s="1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1"/>
    </row>
    <row r="79" spans="1:13" ht="12.75" customHeight="1" x14ac:dyDescent="0.2">
      <c r="A79" s="1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1"/>
    </row>
    <row r="80" spans="1:13" ht="12.75" customHeight="1" x14ac:dyDescent="0.2">
      <c r="A80" s="1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1"/>
    </row>
    <row r="81" spans="1:13" ht="12.75" customHeight="1" x14ac:dyDescent="0.2">
      <c r="A81" s="1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1"/>
    </row>
    <row r="82" spans="1:13" ht="12.75" customHeight="1" x14ac:dyDescent="0.2">
      <c r="A82" s="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1"/>
    </row>
    <row r="83" spans="1:13" ht="12.75" customHeight="1" x14ac:dyDescent="0.2">
      <c r="A83" s="1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1"/>
    </row>
    <row r="84" spans="1:13" ht="12.75" customHeight="1" x14ac:dyDescent="0.2">
      <c r="A84" s="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1"/>
    </row>
    <row r="85" spans="1:13" ht="12.75" customHeight="1" x14ac:dyDescent="0.2">
      <c r="A85" s="1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1"/>
    </row>
    <row r="86" spans="1:13" ht="12.75" customHeight="1" x14ac:dyDescent="0.2">
      <c r="A86" s="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1"/>
    </row>
    <row r="87" spans="1:13" ht="12.75" customHeight="1" x14ac:dyDescent="0.2">
      <c r="A87" s="1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1"/>
    </row>
    <row r="88" spans="1:13" ht="12.75" customHeight="1" x14ac:dyDescent="0.2">
      <c r="A88" s="1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1"/>
    </row>
    <row r="89" spans="1:13" ht="12.75" customHeight="1" x14ac:dyDescent="0.2">
      <c r="A89" s="1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1"/>
    </row>
    <row r="90" spans="1:13" ht="12.75" customHeight="1" x14ac:dyDescent="0.2">
      <c r="A90" s="1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1"/>
    </row>
    <row r="91" spans="1:13" ht="12.75" customHeight="1" x14ac:dyDescent="0.2">
      <c r="A91" s="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1"/>
    </row>
    <row r="92" spans="1:13" ht="12.75" customHeight="1" x14ac:dyDescent="0.2">
      <c r="A92" s="1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1"/>
    </row>
    <row r="93" spans="1:13" ht="12.75" customHeight="1" x14ac:dyDescent="0.2">
      <c r="A93" s="1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1"/>
    </row>
    <row r="94" spans="1:13" ht="12.75" customHeight="1" x14ac:dyDescent="0.2">
      <c r="A94" s="1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1"/>
    </row>
    <row r="95" spans="1:13" ht="12.75" customHeight="1" x14ac:dyDescent="0.2">
      <c r="A95" s="1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1"/>
    </row>
    <row r="96" spans="1:13" ht="12.75" customHeight="1" x14ac:dyDescent="0.2">
      <c r="A96" s="1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1"/>
    </row>
    <row r="97" spans="1:13" ht="12.75" customHeight="1" x14ac:dyDescent="0.2">
      <c r="A97" s="1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1"/>
    </row>
    <row r="98" spans="1:13" ht="12.75" customHeight="1" x14ac:dyDescent="0.2">
      <c r="A98" s="1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1"/>
    </row>
    <row r="99" spans="1:13" ht="12.75" customHeight="1" x14ac:dyDescent="0.2">
      <c r="A99" s="1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1"/>
    </row>
    <row r="100" spans="1:13" ht="12.75" customHeight="1" x14ac:dyDescent="0.2">
      <c r="A100" s="1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1"/>
    </row>
    <row r="101" spans="1:13" ht="12.75" customHeight="1" x14ac:dyDescent="0.2">
      <c r="A101" s="1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1"/>
    </row>
    <row r="102" spans="1:13" ht="12.75" customHeight="1" x14ac:dyDescent="0.2">
      <c r="A102" s="1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1"/>
    </row>
    <row r="103" spans="1:13" ht="12.75" customHeight="1" x14ac:dyDescent="0.2">
      <c r="A103" s="1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1"/>
    </row>
    <row r="104" spans="1:13" ht="12.75" customHeight="1" x14ac:dyDescent="0.2">
      <c r="A104" s="1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1"/>
    </row>
    <row r="105" spans="1:13" ht="12.75" customHeight="1" x14ac:dyDescent="0.2">
      <c r="A105" s="1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1"/>
    </row>
    <row r="106" spans="1:13" ht="12.75" customHeight="1" x14ac:dyDescent="0.2">
      <c r="A106" s="1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1"/>
    </row>
    <row r="107" spans="1:13" ht="12.75" customHeight="1" x14ac:dyDescent="0.2">
      <c r="A107" s="1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1"/>
    </row>
    <row r="108" spans="1:13" ht="12.75" customHeight="1" x14ac:dyDescent="0.2">
      <c r="A108" s="1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1"/>
    </row>
    <row r="109" spans="1:13" ht="12.75" customHeight="1" x14ac:dyDescent="0.2">
      <c r="A109" s="1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1"/>
    </row>
    <row r="110" spans="1:13" ht="12.75" customHeight="1" x14ac:dyDescent="0.2">
      <c r="A110" s="1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1"/>
    </row>
    <row r="111" spans="1:13" ht="12.75" customHeight="1" x14ac:dyDescent="0.2">
      <c r="A111" s="1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1"/>
    </row>
    <row r="112" spans="1:13" ht="12.75" customHeight="1" x14ac:dyDescent="0.2">
      <c r="A112" s="1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1"/>
    </row>
    <row r="113" spans="1:13" ht="12.75" customHeight="1" x14ac:dyDescent="0.2">
      <c r="A113" s="1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1"/>
    </row>
    <row r="114" spans="1:13" ht="12.75" customHeight="1" x14ac:dyDescent="0.2">
      <c r="A114" s="1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1"/>
    </row>
    <row r="115" spans="1:13" ht="12.75" customHeight="1" x14ac:dyDescent="0.2">
      <c r="A115" s="1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1"/>
    </row>
    <row r="116" spans="1:13" ht="12.75" customHeight="1" x14ac:dyDescent="0.2">
      <c r="A116" s="1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1"/>
    </row>
    <row r="117" spans="1:13" ht="12.75" customHeight="1" x14ac:dyDescent="0.2">
      <c r="A117" s="1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1"/>
    </row>
    <row r="118" spans="1:13" ht="12.75" customHeight="1" x14ac:dyDescent="0.2">
      <c r="A118" s="1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1"/>
    </row>
    <row r="119" spans="1:13" ht="12.75" customHeight="1" x14ac:dyDescent="0.2">
      <c r="A119" s="1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1"/>
    </row>
    <row r="120" spans="1:13" ht="12.75" customHeight="1" x14ac:dyDescent="0.2">
      <c r="A120" s="1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1"/>
    </row>
    <row r="121" spans="1:13" ht="12.75" customHeight="1" x14ac:dyDescent="0.2">
      <c r="A121" s="1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1"/>
    </row>
    <row r="122" spans="1:13" ht="12.75" customHeight="1" x14ac:dyDescent="0.2">
      <c r="A122" s="1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1"/>
    </row>
    <row r="123" spans="1:13" ht="12.75" customHeight="1" x14ac:dyDescent="0.2">
      <c r="A123" s="1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1"/>
    </row>
    <row r="124" spans="1:13" ht="12.75" customHeight="1" x14ac:dyDescent="0.2">
      <c r="A124" s="1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1"/>
    </row>
    <row r="125" spans="1:13" ht="12.75" customHeight="1" x14ac:dyDescent="0.2">
      <c r="A125" s="1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1"/>
    </row>
    <row r="126" spans="1:13" ht="12.75" customHeight="1" x14ac:dyDescent="0.2">
      <c r="A126" s="1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1"/>
    </row>
    <row r="127" spans="1:13" ht="12.75" customHeight="1" x14ac:dyDescent="0.2">
      <c r="A127" s="1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1"/>
    </row>
    <row r="128" spans="1:13" ht="12.75" customHeight="1" x14ac:dyDescent="0.2">
      <c r="A128" s="1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1"/>
    </row>
    <row r="129" spans="1:13" ht="12.75" customHeight="1" x14ac:dyDescent="0.2">
      <c r="A129" s="1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1"/>
    </row>
    <row r="130" spans="1:13" ht="12.75" customHeight="1" x14ac:dyDescent="0.2">
      <c r="A130" s="1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1"/>
    </row>
    <row r="131" spans="1:13" ht="12.75" customHeight="1" x14ac:dyDescent="0.2">
      <c r="A131" s="1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1"/>
    </row>
    <row r="132" spans="1:13" ht="12.75" customHeight="1" x14ac:dyDescent="0.2">
      <c r="A132" s="1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1"/>
    </row>
    <row r="133" spans="1:13" ht="12.75" customHeight="1" x14ac:dyDescent="0.2">
      <c r="A133" s="1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1"/>
    </row>
    <row r="134" spans="1:13" ht="12.75" customHeight="1" x14ac:dyDescent="0.2">
      <c r="A134" s="1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1"/>
    </row>
    <row r="135" spans="1:13" ht="12.75" customHeight="1" x14ac:dyDescent="0.2">
      <c r="A135" s="1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1"/>
    </row>
    <row r="136" spans="1:13" ht="12.75" customHeight="1" x14ac:dyDescent="0.2">
      <c r="A136" s="1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1"/>
    </row>
    <row r="137" spans="1:13" ht="12.75" customHeight="1" x14ac:dyDescent="0.2">
      <c r="A137" s="1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1"/>
    </row>
    <row r="138" spans="1:13" ht="12.75" customHeight="1" x14ac:dyDescent="0.2">
      <c r="A138" s="1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1"/>
    </row>
    <row r="139" spans="1:13" ht="12.75" customHeight="1" x14ac:dyDescent="0.2">
      <c r="A139" s="1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1"/>
    </row>
    <row r="140" spans="1:13" ht="12.75" customHeight="1" x14ac:dyDescent="0.2">
      <c r="A140" s="1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1"/>
    </row>
    <row r="141" spans="1:13" ht="12.75" customHeight="1" x14ac:dyDescent="0.2">
      <c r="A141" s="1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1"/>
    </row>
    <row r="142" spans="1:13" ht="12.75" customHeight="1" x14ac:dyDescent="0.2">
      <c r="A142" s="1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1"/>
    </row>
    <row r="143" spans="1:13" ht="12.75" customHeight="1" x14ac:dyDescent="0.2">
      <c r="A143" s="1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1"/>
    </row>
    <row r="144" spans="1:13" ht="12.75" customHeight="1" x14ac:dyDescent="0.2">
      <c r="A144" s="1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1"/>
    </row>
    <row r="145" spans="1:13" ht="12.75" customHeight="1" x14ac:dyDescent="0.2">
      <c r="A145" s="1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1"/>
    </row>
    <row r="146" spans="1:13" ht="12.75" customHeight="1" x14ac:dyDescent="0.2">
      <c r="A146" s="1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1"/>
    </row>
    <row r="147" spans="1:13" ht="12.75" customHeight="1" x14ac:dyDescent="0.2">
      <c r="A147" s="1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1"/>
    </row>
    <row r="148" spans="1:13" ht="12.75" customHeight="1" x14ac:dyDescent="0.2">
      <c r="A148" s="1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1"/>
    </row>
    <row r="149" spans="1:13" ht="12.75" customHeight="1" x14ac:dyDescent="0.2">
      <c r="A149" s="1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1"/>
    </row>
    <row r="150" spans="1:13" ht="12.75" customHeight="1" x14ac:dyDescent="0.2">
      <c r="A150" s="1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1"/>
    </row>
    <row r="151" spans="1:13" ht="12.75" customHeight="1" x14ac:dyDescent="0.2">
      <c r="A151" s="1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1"/>
    </row>
    <row r="152" spans="1:13" ht="12.75" customHeight="1" x14ac:dyDescent="0.2">
      <c r="A152" s="1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1"/>
    </row>
    <row r="153" spans="1:13" ht="12.75" customHeight="1" x14ac:dyDescent="0.2">
      <c r="A153" s="1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1"/>
    </row>
    <row r="154" spans="1:13" ht="12.75" customHeight="1" x14ac:dyDescent="0.2">
      <c r="A154" s="1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1"/>
    </row>
    <row r="155" spans="1:13" ht="12.75" customHeight="1" x14ac:dyDescent="0.2">
      <c r="A155" s="1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1"/>
    </row>
    <row r="156" spans="1:13" ht="12.75" customHeight="1" x14ac:dyDescent="0.2">
      <c r="A156" s="1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1"/>
    </row>
    <row r="157" spans="1:13" ht="12.75" customHeight="1" x14ac:dyDescent="0.2">
      <c r="A157" s="1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1"/>
    </row>
    <row r="158" spans="1:13" ht="12.75" customHeight="1" x14ac:dyDescent="0.2">
      <c r="A158" s="1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1"/>
    </row>
    <row r="159" spans="1:13" ht="12.75" customHeight="1" x14ac:dyDescent="0.2">
      <c r="A159" s="1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1"/>
    </row>
    <row r="160" spans="1:13" ht="12.75" customHeight="1" x14ac:dyDescent="0.2">
      <c r="A160" s="1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1"/>
    </row>
    <row r="161" spans="1:13" ht="12.75" customHeight="1" x14ac:dyDescent="0.2">
      <c r="A161" s="1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1"/>
    </row>
    <row r="162" spans="1:13" ht="12.75" customHeight="1" x14ac:dyDescent="0.2">
      <c r="A162" s="1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1"/>
    </row>
    <row r="163" spans="1:13" ht="12.75" customHeight="1" x14ac:dyDescent="0.2">
      <c r="A163" s="1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1"/>
    </row>
    <row r="164" spans="1:13" ht="12.75" customHeight="1" x14ac:dyDescent="0.2">
      <c r="A164" s="1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1"/>
    </row>
    <row r="165" spans="1:13" ht="12.75" customHeight="1" x14ac:dyDescent="0.2">
      <c r="A165" s="1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1"/>
    </row>
    <row r="166" spans="1:13" ht="12.75" customHeight="1" x14ac:dyDescent="0.2">
      <c r="A166" s="1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1"/>
    </row>
    <row r="167" spans="1:13" ht="12.75" customHeight="1" x14ac:dyDescent="0.2">
      <c r="A167" s="1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1"/>
    </row>
    <row r="168" spans="1:13" ht="12.75" customHeight="1" x14ac:dyDescent="0.2">
      <c r="A168" s="1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1"/>
    </row>
    <row r="169" spans="1:13" ht="12.75" customHeight="1" x14ac:dyDescent="0.2">
      <c r="A169" s="1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1"/>
    </row>
    <row r="170" spans="1:13" ht="12.75" customHeight="1" x14ac:dyDescent="0.2">
      <c r="A170" s="1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1"/>
    </row>
    <row r="171" spans="1:13" ht="12.75" customHeight="1" x14ac:dyDescent="0.2">
      <c r="A171" s="1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1"/>
    </row>
    <row r="172" spans="1:13" ht="12.75" customHeight="1" x14ac:dyDescent="0.2">
      <c r="A172" s="1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1"/>
    </row>
    <row r="173" spans="1:13" ht="12.75" customHeight="1" x14ac:dyDescent="0.2">
      <c r="A173" s="1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1"/>
    </row>
    <row r="174" spans="1:13" ht="12.75" customHeight="1" x14ac:dyDescent="0.2">
      <c r="A174" s="1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1"/>
    </row>
    <row r="175" spans="1:13" ht="12.75" customHeight="1" x14ac:dyDescent="0.2">
      <c r="A175" s="1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1"/>
    </row>
    <row r="176" spans="1:13" ht="12.75" customHeight="1" x14ac:dyDescent="0.2">
      <c r="A176" s="1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1"/>
    </row>
    <row r="177" spans="1:13" ht="12.75" customHeight="1" x14ac:dyDescent="0.2">
      <c r="A177" s="1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1"/>
    </row>
    <row r="178" spans="1:13" ht="12.75" customHeight="1" x14ac:dyDescent="0.2">
      <c r="A178" s="1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1"/>
    </row>
    <row r="179" spans="1:13" ht="12.75" customHeight="1" x14ac:dyDescent="0.2">
      <c r="A179" s="1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1"/>
    </row>
    <row r="180" spans="1:13" ht="12.75" customHeight="1" x14ac:dyDescent="0.2">
      <c r="A180" s="1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1"/>
    </row>
    <row r="181" spans="1:13" ht="12.75" customHeight="1" x14ac:dyDescent="0.2">
      <c r="A181" s="1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1"/>
    </row>
    <row r="182" spans="1:13" ht="12.75" customHeight="1" x14ac:dyDescent="0.2">
      <c r="A182" s="1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1"/>
    </row>
    <row r="183" spans="1:13" ht="12.75" customHeight="1" x14ac:dyDescent="0.2">
      <c r="A183" s="1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1"/>
    </row>
    <row r="184" spans="1:13" ht="12.75" customHeight="1" x14ac:dyDescent="0.2">
      <c r="A184" s="1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1"/>
    </row>
    <row r="185" spans="1:13" ht="12.75" customHeight="1" x14ac:dyDescent="0.2">
      <c r="A185" s="1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1"/>
    </row>
    <row r="186" spans="1:13" ht="12.75" customHeight="1" x14ac:dyDescent="0.2">
      <c r="A186" s="1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1"/>
    </row>
    <row r="187" spans="1:13" ht="12.75" customHeight="1" x14ac:dyDescent="0.2">
      <c r="A187" s="1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1"/>
    </row>
    <row r="188" spans="1:13" ht="12.75" customHeight="1" x14ac:dyDescent="0.2">
      <c r="A188" s="1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1"/>
    </row>
    <row r="189" spans="1:13" ht="12.75" customHeight="1" x14ac:dyDescent="0.2">
      <c r="A189" s="1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1"/>
    </row>
    <row r="190" spans="1:13" ht="12.75" customHeight="1" x14ac:dyDescent="0.2">
      <c r="A190" s="1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1"/>
    </row>
    <row r="191" spans="1:13" ht="12.75" customHeight="1" x14ac:dyDescent="0.2">
      <c r="A191" s="1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1"/>
    </row>
    <row r="192" spans="1:13" ht="12.75" customHeight="1" x14ac:dyDescent="0.2">
      <c r="A192" s="1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1"/>
    </row>
    <row r="193" spans="1:13" ht="12.75" customHeight="1" x14ac:dyDescent="0.2">
      <c r="A193" s="1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1"/>
    </row>
    <row r="194" spans="1:13" ht="12.75" customHeight="1" x14ac:dyDescent="0.2">
      <c r="A194" s="1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1"/>
    </row>
    <row r="195" spans="1:13" ht="12.75" customHeight="1" x14ac:dyDescent="0.2">
      <c r="A195" s="1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1"/>
    </row>
    <row r="196" spans="1:13" ht="12.75" customHeight="1" x14ac:dyDescent="0.2">
      <c r="A196" s="1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1"/>
    </row>
    <row r="197" spans="1:13" ht="12.75" customHeight="1" x14ac:dyDescent="0.2">
      <c r="A197" s="1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1"/>
    </row>
    <row r="198" spans="1:13" ht="12.75" customHeight="1" x14ac:dyDescent="0.2">
      <c r="A198" s="1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1"/>
    </row>
    <row r="199" spans="1:13" ht="12.75" customHeight="1" x14ac:dyDescent="0.2">
      <c r="A199" s="1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1"/>
    </row>
    <row r="200" spans="1:13" ht="12.75" customHeight="1" x14ac:dyDescent="0.2">
      <c r="A200" s="1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1"/>
    </row>
    <row r="201" spans="1:13" ht="12.75" customHeight="1" x14ac:dyDescent="0.2">
      <c r="A201" s="1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1"/>
    </row>
    <row r="202" spans="1:13" ht="12.75" customHeight="1" x14ac:dyDescent="0.2">
      <c r="A202" s="1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1"/>
    </row>
    <row r="203" spans="1:13" ht="12.75" customHeight="1" x14ac:dyDescent="0.2">
      <c r="A203" s="1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1"/>
    </row>
    <row r="204" spans="1:13" ht="12.75" customHeight="1" x14ac:dyDescent="0.2">
      <c r="A204" s="1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1"/>
    </row>
    <row r="205" spans="1:13" ht="12.75" customHeight="1" x14ac:dyDescent="0.2">
      <c r="A205" s="1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1"/>
    </row>
    <row r="206" spans="1:13" ht="12.75" customHeight="1" x14ac:dyDescent="0.2">
      <c r="A206" s="1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1"/>
    </row>
    <row r="207" spans="1:13" ht="12.75" customHeight="1" x14ac:dyDescent="0.2">
      <c r="A207" s="1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1"/>
    </row>
    <row r="208" spans="1:13" ht="12.75" customHeight="1" x14ac:dyDescent="0.2">
      <c r="A208" s="1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1"/>
    </row>
    <row r="209" spans="1:13" ht="12.75" customHeight="1" x14ac:dyDescent="0.2">
      <c r="A209" s="1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1"/>
    </row>
    <row r="210" spans="1:13" ht="12.75" customHeight="1" x14ac:dyDescent="0.2">
      <c r="A210" s="1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1"/>
    </row>
    <row r="211" spans="1:13" ht="12.75" customHeight="1" x14ac:dyDescent="0.2">
      <c r="A211" s="1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1"/>
    </row>
    <row r="212" spans="1:13" ht="12.75" customHeight="1" x14ac:dyDescent="0.2">
      <c r="A212" s="1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1"/>
    </row>
    <row r="213" spans="1:13" ht="12.75" customHeight="1" x14ac:dyDescent="0.2">
      <c r="A213" s="1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1"/>
    </row>
    <row r="214" spans="1:13" ht="12.75" customHeight="1" x14ac:dyDescent="0.2">
      <c r="A214" s="1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1"/>
    </row>
    <row r="215" spans="1:13" ht="12.75" customHeight="1" x14ac:dyDescent="0.2">
      <c r="A215" s="1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1"/>
    </row>
    <row r="216" spans="1:13" ht="12.75" customHeight="1" x14ac:dyDescent="0.2">
      <c r="A216" s="1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1"/>
    </row>
    <row r="217" spans="1:13" ht="12.75" customHeight="1" x14ac:dyDescent="0.2">
      <c r="A217" s="1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1"/>
    </row>
    <row r="218" spans="1:13" ht="12.75" customHeight="1" x14ac:dyDescent="0.2">
      <c r="A218" s="1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1"/>
    </row>
    <row r="219" spans="1:13" ht="12.75" customHeight="1" x14ac:dyDescent="0.2">
      <c r="A219" s="1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1"/>
    </row>
    <row r="220" spans="1:13" ht="12.75" customHeight="1" x14ac:dyDescent="0.2">
      <c r="A220" s="1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1"/>
    </row>
    <row r="221" spans="1:13" ht="12.75" customHeight="1" x14ac:dyDescent="0.2">
      <c r="A221" s="1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1"/>
    </row>
    <row r="222" spans="1:13" ht="12.75" customHeight="1" x14ac:dyDescent="0.2">
      <c r="A222" s="1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1"/>
    </row>
    <row r="223" spans="1:13" ht="12.75" customHeight="1" x14ac:dyDescent="0.2">
      <c r="A223" s="1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1"/>
    </row>
    <row r="224" spans="1:13" ht="12.75" customHeight="1" x14ac:dyDescent="0.2">
      <c r="A224" s="1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1"/>
    </row>
    <row r="225" spans="1:13" ht="12.75" customHeight="1" x14ac:dyDescent="0.2">
      <c r="A225" s="1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1"/>
    </row>
    <row r="226" spans="1:13" ht="12.75" customHeight="1" x14ac:dyDescent="0.2">
      <c r="A226" s="1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1"/>
    </row>
    <row r="227" spans="1:13" ht="12.75" customHeight="1" x14ac:dyDescent="0.2">
      <c r="A227" s="1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1"/>
    </row>
    <row r="228" spans="1:13" ht="12.75" customHeight="1" x14ac:dyDescent="0.2">
      <c r="A228" s="1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1"/>
    </row>
    <row r="229" spans="1:13" ht="12.75" customHeight="1" x14ac:dyDescent="0.2">
      <c r="A229" s="1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1"/>
    </row>
    <row r="230" spans="1:13" ht="12.75" customHeight="1" x14ac:dyDescent="0.2">
      <c r="A230" s="1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1"/>
    </row>
    <row r="231" spans="1:13" ht="12.75" customHeight="1" x14ac:dyDescent="0.2">
      <c r="A231" s="1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1"/>
    </row>
    <row r="232" spans="1:13" ht="12.75" customHeight="1" x14ac:dyDescent="0.2">
      <c r="A232" s="1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1"/>
    </row>
    <row r="233" spans="1:13" ht="12.75" customHeight="1" x14ac:dyDescent="0.2">
      <c r="A233" s="1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1"/>
    </row>
    <row r="234" spans="1:13" ht="12.75" customHeight="1" x14ac:dyDescent="0.2">
      <c r="A234" s="1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1"/>
    </row>
    <row r="235" spans="1:13" ht="12.75" customHeight="1" x14ac:dyDescent="0.2">
      <c r="A235" s="1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1"/>
    </row>
    <row r="236" spans="1:13" ht="12.75" customHeight="1" x14ac:dyDescent="0.2">
      <c r="A236" s="1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1"/>
    </row>
    <row r="237" spans="1:13" ht="12.75" customHeight="1" x14ac:dyDescent="0.2">
      <c r="A237" s="1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1"/>
    </row>
    <row r="238" spans="1:13" ht="12.75" customHeight="1" x14ac:dyDescent="0.2">
      <c r="A238" s="1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1"/>
    </row>
    <row r="239" spans="1:13" ht="12.75" customHeight="1" x14ac:dyDescent="0.2">
      <c r="A239" s="1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1"/>
    </row>
    <row r="240" spans="1:13" ht="12.75" customHeight="1" x14ac:dyDescent="0.2">
      <c r="A240" s="1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1"/>
    </row>
    <row r="241" spans="1:13" ht="12.75" customHeight="1" x14ac:dyDescent="0.2">
      <c r="A241" s="1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1"/>
    </row>
    <row r="242" spans="1:13" ht="12.75" customHeight="1" x14ac:dyDescent="0.2">
      <c r="A242" s="1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1"/>
    </row>
    <row r="243" spans="1:13" ht="12.75" customHeight="1" x14ac:dyDescent="0.2">
      <c r="A243" s="1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1"/>
    </row>
    <row r="244" spans="1:13" ht="12.75" customHeight="1" x14ac:dyDescent="0.2">
      <c r="A244" s="1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1"/>
    </row>
    <row r="245" spans="1:13" ht="12.75" customHeight="1" x14ac:dyDescent="0.2">
      <c r="A245" s="1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1"/>
    </row>
    <row r="246" spans="1:13" ht="12.75" customHeight="1" x14ac:dyDescent="0.2">
      <c r="A246" s="1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1"/>
    </row>
    <row r="247" spans="1:13" ht="12.75" customHeight="1" x14ac:dyDescent="0.2">
      <c r="A247" s="1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1"/>
    </row>
    <row r="248" spans="1:13" ht="12.75" customHeight="1" x14ac:dyDescent="0.2">
      <c r="A248" s="1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1"/>
    </row>
    <row r="249" spans="1:13" ht="12.75" customHeight="1" x14ac:dyDescent="0.2">
      <c r="A249" s="1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1"/>
    </row>
    <row r="250" spans="1:13" ht="12.75" customHeight="1" x14ac:dyDescent="0.2">
      <c r="A250" s="1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1"/>
    </row>
    <row r="251" spans="1:13" ht="12.75" customHeight="1" x14ac:dyDescent="0.2">
      <c r="A251" s="1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1"/>
    </row>
    <row r="252" spans="1:13" ht="12.75" customHeight="1" x14ac:dyDescent="0.2">
      <c r="A252" s="1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1"/>
    </row>
    <row r="253" spans="1:13" ht="12.75" customHeight="1" x14ac:dyDescent="0.2">
      <c r="A253" s="1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1"/>
    </row>
    <row r="254" spans="1:13" ht="12.75" customHeight="1" x14ac:dyDescent="0.2">
      <c r="A254" s="1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1"/>
    </row>
    <row r="255" spans="1:13" ht="12.75" customHeight="1" x14ac:dyDescent="0.2">
      <c r="A255" s="1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1"/>
    </row>
    <row r="256" spans="1:13" ht="12.75" customHeight="1" x14ac:dyDescent="0.2">
      <c r="A256" s="1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1"/>
    </row>
    <row r="257" spans="1:13" ht="12.75" customHeight="1" x14ac:dyDescent="0.2">
      <c r="A257" s="1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1"/>
    </row>
    <row r="258" spans="1:13" ht="12.75" customHeight="1" x14ac:dyDescent="0.2">
      <c r="A258" s="1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1"/>
    </row>
    <row r="259" spans="1:13" ht="12.75" customHeight="1" x14ac:dyDescent="0.2">
      <c r="A259" s="1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1"/>
    </row>
    <row r="260" spans="1:13" ht="12.75" customHeight="1" x14ac:dyDescent="0.2">
      <c r="A260" s="1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1"/>
    </row>
    <row r="261" spans="1:13" ht="12.75" customHeight="1" x14ac:dyDescent="0.2">
      <c r="A261" s="1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1"/>
    </row>
    <row r="262" spans="1:13" ht="12.75" customHeight="1" x14ac:dyDescent="0.2">
      <c r="A262" s="1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1"/>
    </row>
    <row r="263" spans="1:13" ht="12.75" customHeight="1" x14ac:dyDescent="0.2">
      <c r="A263" s="1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1"/>
    </row>
    <row r="264" spans="1:13" ht="12.75" customHeight="1" x14ac:dyDescent="0.2">
      <c r="A264" s="1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1"/>
    </row>
    <row r="265" spans="1:13" ht="12.75" customHeight="1" x14ac:dyDescent="0.2">
      <c r="A265" s="1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1"/>
    </row>
    <row r="266" spans="1:13" ht="12.75" customHeight="1" x14ac:dyDescent="0.2">
      <c r="A266" s="1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1"/>
    </row>
    <row r="267" spans="1:13" ht="12.75" customHeight="1" x14ac:dyDescent="0.2">
      <c r="A267" s="1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1"/>
    </row>
    <row r="268" spans="1:13" ht="12.75" customHeight="1" x14ac:dyDescent="0.2">
      <c r="A268" s="1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1"/>
    </row>
    <row r="269" spans="1:13" ht="12.75" customHeight="1" x14ac:dyDescent="0.2">
      <c r="A269" s="1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1"/>
    </row>
    <row r="270" spans="1:13" ht="12.75" customHeight="1" x14ac:dyDescent="0.2">
      <c r="A270" s="1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1"/>
    </row>
    <row r="271" spans="1:13" ht="12.75" customHeight="1" x14ac:dyDescent="0.2">
      <c r="A271" s="1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1"/>
    </row>
    <row r="272" spans="1:13" ht="12.75" customHeight="1" x14ac:dyDescent="0.2">
      <c r="A272" s="1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1"/>
    </row>
    <row r="273" spans="1:13" ht="12.75" customHeight="1" x14ac:dyDescent="0.2">
      <c r="A273" s="1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1"/>
    </row>
    <row r="274" spans="1:13" ht="12.75" customHeight="1" x14ac:dyDescent="0.2">
      <c r="A274" s="1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1"/>
    </row>
    <row r="275" spans="1:13" ht="12.75" customHeight="1" x14ac:dyDescent="0.2">
      <c r="A275" s="1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1"/>
    </row>
    <row r="276" spans="1:13" ht="12.75" customHeight="1" x14ac:dyDescent="0.2">
      <c r="A276" s="1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1"/>
    </row>
    <row r="277" spans="1:13" ht="12.75" customHeight="1" x14ac:dyDescent="0.2">
      <c r="A277" s="1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1"/>
    </row>
    <row r="278" spans="1:13" ht="12.75" customHeight="1" x14ac:dyDescent="0.2">
      <c r="A278" s="1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1"/>
    </row>
    <row r="279" spans="1:13" ht="12.75" customHeight="1" x14ac:dyDescent="0.2">
      <c r="A279" s="1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1"/>
    </row>
    <row r="280" spans="1:13" ht="12.75" customHeight="1" x14ac:dyDescent="0.2">
      <c r="A280" s="1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1"/>
    </row>
    <row r="281" spans="1:13" ht="12.75" customHeight="1" x14ac:dyDescent="0.2">
      <c r="A281" s="1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1"/>
    </row>
    <row r="282" spans="1:13" ht="12.75" customHeight="1" x14ac:dyDescent="0.2">
      <c r="A282" s="1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1"/>
    </row>
    <row r="283" spans="1:13" ht="12.75" customHeight="1" x14ac:dyDescent="0.2">
      <c r="A283" s="1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1"/>
    </row>
    <row r="284" spans="1:13" ht="12.75" customHeight="1" x14ac:dyDescent="0.2">
      <c r="A284" s="1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1"/>
    </row>
    <row r="285" spans="1:13" ht="12.75" customHeight="1" x14ac:dyDescent="0.2">
      <c r="A285" s="1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1"/>
    </row>
    <row r="286" spans="1:13" ht="12.75" customHeight="1" x14ac:dyDescent="0.2">
      <c r="A286" s="1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1"/>
    </row>
    <row r="287" spans="1:13" ht="12.75" customHeight="1" x14ac:dyDescent="0.2">
      <c r="A287" s="1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1"/>
    </row>
    <row r="288" spans="1:13" ht="12.75" customHeight="1" x14ac:dyDescent="0.2">
      <c r="A288" s="1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1"/>
    </row>
    <row r="289" spans="1:13" ht="12.75" customHeight="1" x14ac:dyDescent="0.2">
      <c r="A289" s="1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1"/>
    </row>
    <row r="290" spans="1:13" ht="12.75" customHeight="1" x14ac:dyDescent="0.2">
      <c r="A290" s="1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1"/>
    </row>
    <row r="291" spans="1:13" ht="12.75" customHeight="1" x14ac:dyDescent="0.2">
      <c r="A291" s="1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1"/>
    </row>
    <row r="292" spans="1:13" ht="12.75" customHeight="1" x14ac:dyDescent="0.2">
      <c r="A292" s="1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1"/>
    </row>
    <row r="293" spans="1:13" ht="12.75" customHeight="1" x14ac:dyDescent="0.2">
      <c r="A293" s="1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1"/>
    </row>
    <row r="294" spans="1:13" ht="12.75" customHeight="1" x14ac:dyDescent="0.2">
      <c r="A294" s="1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1"/>
    </row>
    <row r="295" spans="1:13" ht="12.75" customHeight="1" x14ac:dyDescent="0.2">
      <c r="A295" s="1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1"/>
    </row>
    <row r="296" spans="1:13" ht="12.75" customHeight="1" x14ac:dyDescent="0.2">
      <c r="A296" s="1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1"/>
    </row>
    <row r="297" spans="1:13" ht="12.75" customHeight="1" x14ac:dyDescent="0.2">
      <c r="A297" s="1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1"/>
    </row>
    <row r="298" spans="1:13" ht="12.75" customHeight="1" x14ac:dyDescent="0.2">
      <c r="A298" s="1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1"/>
    </row>
    <row r="299" spans="1:13" ht="12.75" customHeight="1" x14ac:dyDescent="0.2">
      <c r="A299" s="1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1"/>
    </row>
    <row r="300" spans="1:13" ht="12.75" customHeight="1" x14ac:dyDescent="0.2">
      <c r="A300" s="1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1"/>
    </row>
    <row r="301" spans="1:13" ht="12.75" customHeight="1" x14ac:dyDescent="0.2">
      <c r="A301" s="1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1"/>
    </row>
    <row r="302" spans="1:13" ht="12.75" customHeight="1" x14ac:dyDescent="0.2">
      <c r="A302" s="1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1"/>
    </row>
    <row r="303" spans="1:13" ht="12.75" customHeight="1" x14ac:dyDescent="0.2">
      <c r="A303" s="1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1"/>
    </row>
    <row r="304" spans="1:13" ht="12.75" customHeight="1" x14ac:dyDescent="0.2">
      <c r="A304" s="1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1"/>
    </row>
    <row r="305" spans="1:13" ht="12.75" customHeight="1" x14ac:dyDescent="0.2">
      <c r="A305" s="1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1"/>
    </row>
    <row r="306" spans="1:13" ht="12.75" customHeight="1" x14ac:dyDescent="0.2">
      <c r="A306" s="1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1"/>
    </row>
    <row r="307" spans="1:13" ht="12.75" customHeight="1" x14ac:dyDescent="0.2">
      <c r="A307" s="1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1"/>
    </row>
    <row r="308" spans="1:13" ht="12.75" customHeight="1" x14ac:dyDescent="0.2">
      <c r="A308" s="1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1"/>
    </row>
    <row r="309" spans="1:13" ht="12.75" customHeight="1" x14ac:dyDescent="0.2">
      <c r="A309" s="1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1"/>
    </row>
    <row r="310" spans="1:13" ht="12.75" customHeight="1" x14ac:dyDescent="0.2">
      <c r="A310" s="1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1"/>
    </row>
    <row r="311" spans="1:13" ht="12.75" customHeight="1" x14ac:dyDescent="0.2">
      <c r="A311" s="1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1"/>
    </row>
    <row r="312" spans="1:13" ht="12.75" customHeight="1" x14ac:dyDescent="0.2">
      <c r="A312" s="1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1"/>
    </row>
    <row r="313" spans="1:13" ht="12.75" customHeight="1" x14ac:dyDescent="0.2">
      <c r="A313" s="1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1"/>
    </row>
    <row r="314" spans="1:13" ht="12.75" customHeight="1" x14ac:dyDescent="0.2">
      <c r="A314" s="1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1"/>
    </row>
    <row r="315" spans="1:13" ht="12.75" customHeight="1" x14ac:dyDescent="0.2">
      <c r="A315" s="1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1"/>
    </row>
    <row r="316" spans="1:13" ht="12.75" customHeight="1" x14ac:dyDescent="0.2">
      <c r="A316" s="1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1"/>
    </row>
    <row r="317" spans="1:13" ht="12.75" customHeight="1" x14ac:dyDescent="0.2">
      <c r="A317" s="1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1"/>
    </row>
    <row r="318" spans="1:13" ht="12.75" customHeight="1" x14ac:dyDescent="0.2">
      <c r="A318" s="1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1"/>
    </row>
    <row r="319" spans="1:13" ht="12.75" customHeight="1" x14ac:dyDescent="0.2">
      <c r="A319" s="1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1"/>
    </row>
    <row r="320" spans="1:13" ht="12.75" customHeight="1" x14ac:dyDescent="0.2">
      <c r="A320" s="1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1"/>
    </row>
    <row r="321" spans="1:13" ht="12.75" customHeight="1" x14ac:dyDescent="0.2">
      <c r="A321" s="1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1"/>
    </row>
    <row r="322" spans="1:13" ht="12.75" customHeight="1" x14ac:dyDescent="0.2">
      <c r="A322" s="1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1"/>
    </row>
    <row r="323" spans="1:13" ht="12.75" customHeight="1" x14ac:dyDescent="0.2">
      <c r="A323" s="1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1"/>
    </row>
    <row r="324" spans="1:13" ht="12.75" customHeight="1" x14ac:dyDescent="0.2">
      <c r="A324" s="1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1"/>
    </row>
    <row r="325" spans="1:13" ht="12.75" customHeight="1" x14ac:dyDescent="0.2">
      <c r="A325" s="1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1"/>
    </row>
    <row r="326" spans="1:13" ht="12.75" customHeight="1" x14ac:dyDescent="0.2">
      <c r="A326" s="1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1"/>
    </row>
    <row r="327" spans="1:13" ht="12.75" customHeight="1" x14ac:dyDescent="0.2">
      <c r="A327" s="1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1"/>
    </row>
    <row r="328" spans="1:13" ht="12.75" customHeight="1" x14ac:dyDescent="0.2">
      <c r="A328" s="1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1"/>
    </row>
    <row r="329" spans="1:13" ht="12.75" customHeight="1" x14ac:dyDescent="0.2">
      <c r="A329" s="1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1"/>
    </row>
    <row r="330" spans="1:13" ht="12.75" customHeight="1" x14ac:dyDescent="0.2">
      <c r="A330" s="1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1"/>
    </row>
    <row r="331" spans="1:13" ht="12.75" customHeight="1" x14ac:dyDescent="0.2">
      <c r="A331" s="1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1"/>
    </row>
    <row r="332" spans="1:13" ht="12.75" customHeight="1" x14ac:dyDescent="0.2">
      <c r="A332" s="1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1"/>
    </row>
    <row r="333" spans="1:13" ht="12.75" customHeight="1" x14ac:dyDescent="0.2">
      <c r="A333" s="1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1"/>
    </row>
    <row r="334" spans="1:13" ht="12.75" customHeight="1" x14ac:dyDescent="0.2">
      <c r="A334" s="1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1"/>
    </row>
    <row r="335" spans="1:13" ht="12.75" customHeight="1" x14ac:dyDescent="0.2">
      <c r="A335" s="1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1"/>
    </row>
    <row r="336" spans="1:13" ht="12.75" customHeight="1" x14ac:dyDescent="0.2">
      <c r="A336" s="1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1"/>
    </row>
    <row r="337" spans="1:13" ht="12.75" customHeight="1" x14ac:dyDescent="0.2">
      <c r="A337" s="1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1"/>
    </row>
    <row r="338" spans="1:13" ht="12.75" customHeight="1" x14ac:dyDescent="0.2">
      <c r="A338" s="1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1"/>
    </row>
    <row r="339" spans="1:13" ht="12.75" customHeight="1" x14ac:dyDescent="0.2">
      <c r="A339" s="1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1"/>
    </row>
    <row r="340" spans="1:13" ht="12.75" customHeight="1" x14ac:dyDescent="0.2">
      <c r="A340" s="1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1"/>
    </row>
    <row r="341" spans="1:13" ht="12.75" customHeight="1" x14ac:dyDescent="0.2">
      <c r="A341" s="1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1"/>
    </row>
    <row r="342" spans="1:13" ht="12.75" customHeight="1" x14ac:dyDescent="0.2">
      <c r="A342" s="1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1"/>
    </row>
    <row r="343" spans="1:13" ht="12.75" customHeight="1" x14ac:dyDescent="0.2">
      <c r="A343" s="1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1"/>
    </row>
    <row r="344" spans="1:13" ht="12.75" customHeight="1" x14ac:dyDescent="0.2">
      <c r="A344" s="1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1"/>
    </row>
    <row r="345" spans="1:13" ht="12.75" customHeight="1" x14ac:dyDescent="0.2">
      <c r="A345" s="1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1"/>
    </row>
    <row r="346" spans="1:13" ht="12.75" customHeight="1" x14ac:dyDescent="0.2">
      <c r="A346" s="1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1"/>
    </row>
    <row r="347" spans="1:13" ht="12.75" customHeight="1" x14ac:dyDescent="0.2">
      <c r="A347" s="1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1"/>
    </row>
    <row r="348" spans="1:13" ht="12.75" customHeight="1" x14ac:dyDescent="0.2">
      <c r="A348" s="1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1"/>
    </row>
    <row r="349" spans="1:13" ht="12.75" customHeight="1" x14ac:dyDescent="0.2">
      <c r="A349" s="1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1"/>
    </row>
    <row r="350" spans="1:13" ht="12.75" customHeight="1" x14ac:dyDescent="0.2">
      <c r="A350" s="1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1"/>
    </row>
    <row r="351" spans="1:13" ht="12.75" customHeight="1" x14ac:dyDescent="0.2">
      <c r="A351" s="1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1"/>
    </row>
    <row r="352" spans="1:13" ht="12.75" customHeight="1" x14ac:dyDescent="0.2">
      <c r="A352" s="1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1"/>
    </row>
    <row r="353" spans="1:13" ht="12.75" customHeight="1" x14ac:dyDescent="0.2">
      <c r="A353" s="1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1"/>
    </row>
    <row r="354" spans="1:13" ht="12.75" customHeight="1" x14ac:dyDescent="0.2">
      <c r="A354" s="1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1"/>
    </row>
    <row r="355" spans="1:13" ht="12.75" customHeight="1" x14ac:dyDescent="0.2">
      <c r="A355" s="1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1"/>
    </row>
    <row r="356" spans="1:13" ht="12.75" customHeight="1" x14ac:dyDescent="0.2">
      <c r="A356" s="1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1"/>
    </row>
    <row r="357" spans="1:13" ht="12.75" customHeight="1" x14ac:dyDescent="0.2">
      <c r="A357" s="1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1"/>
    </row>
    <row r="358" spans="1:13" ht="12.75" customHeight="1" x14ac:dyDescent="0.2">
      <c r="A358" s="1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1"/>
    </row>
    <row r="359" spans="1:13" ht="12.75" customHeight="1" x14ac:dyDescent="0.2">
      <c r="A359" s="1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1"/>
    </row>
    <row r="360" spans="1:13" ht="12.75" customHeight="1" x14ac:dyDescent="0.2">
      <c r="A360" s="1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1"/>
    </row>
    <row r="361" spans="1:13" ht="12.75" customHeight="1" x14ac:dyDescent="0.2">
      <c r="A361" s="1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1"/>
    </row>
    <row r="362" spans="1:13" ht="12.75" customHeight="1" x14ac:dyDescent="0.2">
      <c r="A362" s="1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1"/>
    </row>
    <row r="363" spans="1:13" ht="12.75" customHeight="1" x14ac:dyDescent="0.2">
      <c r="A363" s="1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1"/>
    </row>
    <row r="364" spans="1:13" ht="12.75" customHeight="1" x14ac:dyDescent="0.2">
      <c r="A364" s="1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1"/>
    </row>
    <row r="365" spans="1:13" ht="12.75" customHeight="1" x14ac:dyDescent="0.2">
      <c r="A365" s="1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1"/>
    </row>
    <row r="366" spans="1:13" ht="12.75" customHeight="1" x14ac:dyDescent="0.2">
      <c r="A366" s="1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1"/>
    </row>
    <row r="367" spans="1:13" ht="12.75" customHeight="1" x14ac:dyDescent="0.2">
      <c r="A367" s="1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1"/>
    </row>
    <row r="368" spans="1:13" ht="12.75" customHeight="1" x14ac:dyDescent="0.2">
      <c r="A368" s="1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1"/>
    </row>
    <row r="369" spans="1:13" ht="12.75" customHeight="1" x14ac:dyDescent="0.2">
      <c r="A369" s="1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1"/>
    </row>
    <row r="370" spans="1:13" ht="12.75" customHeight="1" x14ac:dyDescent="0.2">
      <c r="A370" s="1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1"/>
    </row>
    <row r="371" spans="1:13" ht="12.75" customHeight="1" x14ac:dyDescent="0.2">
      <c r="A371" s="1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1"/>
    </row>
    <row r="372" spans="1:13" ht="12.75" customHeight="1" x14ac:dyDescent="0.2">
      <c r="A372" s="1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1"/>
    </row>
    <row r="373" spans="1:13" ht="12.75" customHeight="1" x14ac:dyDescent="0.2">
      <c r="A373" s="1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1"/>
    </row>
    <row r="374" spans="1:13" ht="12.75" customHeight="1" x14ac:dyDescent="0.2">
      <c r="A374" s="1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1"/>
    </row>
    <row r="375" spans="1:13" ht="12.75" customHeight="1" x14ac:dyDescent="0.2">
      <c r="A375" s="1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1"/>
    </row>
    <row r="376" spans="1:13" ht="12.75" customHeight="1" x14ac:dyDescent="0.2">
      <c r="A376" s="1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1"/>
    </row>
    <row r="377" spans="1:13" ht="12.75" customHeight="1" x14ac:dyDescent="0.2">
      <c r="A377" s="1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1"/>
    </row>
    <row r="378" spans="1:13" ht="12.75" customHeight="1" x14ac:dyDescent="0.2">
      <c r="A378" s="1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1"/>
    </row>
    <row r="379" spans="1:13" ht="12.75" customHeight="1" x14ac:dyDescent="0.2">
      <c r="A379" s="1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1"/>
    </row>
    <row r="380" spans="1:13" ht="12.75" customHeight="1" x14ac:dyDescent="0.2">
      <c r="A380" s="1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1"/>
    </row>
    <row r="381" spans="1:13" ht="12.75" customHeight="1" x14ac:dyDescent="0.2">
      <c r="A381" s="1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1"/>
    </row>
    <row r="382" spans="1:13" ht="12.75" customHeight="1" x14ac:dyDescent="0.2">
      <c r="A382" s="1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1"/>
    </row>
    <row r="383" spans="1:13" ht="12.75" customHeight="1" x14ac:dyDescent="0.2">
      <c r="A383" s="1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1"/>
    </row>
    <row r="384" spans="1:13" ht="12.75" customHeight="1" x14ac:dyDescent="0.2">
      <c r="A384" s="1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1"/>
    </row>
    <row r="385" spans="1:13" ht="12.75" customHeight="1" x14ac:dyDescent="0.2">
      <c r="A385" s="1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1"/>
    </row>
    <row r="386" spans="1:13" ht="12.75" customHeight="1" x14ac:dyDescent="0.2">
      <c r="A386" s="1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1"/>
    </row>
    <row r="387" spans="1:13" ht="12.75" customHeight="1" x14ac:dyDescent="0.2">
      <c r="A387" s="1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1"/>
    </row>
    <row r="388" spans="1:13" ht="12.75" customHeight="1" x14ac:dyDescent="0.2">
      <c r="A388" s="1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1"/>
    </row>
    <row r="389" spans="1:13" ht="12.75" customHeight="1" x14ac:dyDescent="0.2">
      <c r="A389" s="1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1"/>
    </row>
    <row r="390" spans="1:13" ht="12.75" customHeight="1" x14ac:dyDescent="0.2">
      <c r="A390" s="1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1"/>
    </row>
    <row r="391" spans="1:13" ht="12.75" customHeight="1" x14ac:dyDescent="0.2">
      <c r="A391" s="1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1"/>
    </row>
    <row r="392" spans="1:13" ht="12.75" customHeight="1" x14ac:dyDescent="0.2">
      <c r="A392" s="1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1"/>
    </row>
    <row r="393" spans="1:13" ht="12.75" customHeight="1" x14ac:dyDescent="0.2">
      <c r="A393" s="1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1"/>
    </row>
    <row r="394" spans="1:13" ht="12.75" customHeight="1" x14ac:dyDescent="0.2">
      <c r="A394" s="1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1"/>
    </row>
    <row r="395" spans="1:13" ht="12.75" customHeight="1" x14ac:dyDescent="0.2">
      <c r="A395" s="1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1"/>
    </row>
    <row r="396" spans="1:13" ht="12.75" customHeight="1" x14ac:dyDescent="0.2">
      <c r="A396" s="1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1"/>
    </row>
    <row r="397" spans="1:13" ht="12.75" customHeight="1" x14ac:dyDescent="0.2">
      <c r="A397" s="1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1"/>
    </row>
    <row r="398" spans="1:13" ht="12.75" customHeight="1" x14ac:dyDescent="0.2">
      <c r="A398" s="1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1"/>
    </row>
    <row r="399" spans="1:13" ht="12.75" customHeight="1" x14ac:dyDescent="0.2">
      <c r="A399" s="1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1"/>
    </row>
    <row r="400" spans="1:13" ht="12.75" customHeight="1" x14ac:dyDescent="0.2">
      <c r="A400" s="1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1"/>
    </row>
    <row r="401" spans="1:13" ht="12.75" customHeight="1" x14ac:dyDescent="0.2">
      <c r="A401" s="1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1"/>
    </row>
    <row r="402" spans="1:13" ht="12.75" customHeight="1" x14ac:dyDescent="0.2">
      <c r="A402" s="1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1"/>
    </row>
    <row r="403" spans="1:13" ht="12.75" customHeight="1" x14ac:dyDescent="0.2">
      <c r="A403" s="1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1"/>
    </row>
    <row r="404" spans="1:13" ht="12.75" customHeight="1" x14ac:dyDescent="0.2">
      <c r="A404" s="1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1"/>
    </row>
    <row r="405" spans="1:13" ht="12.75" customHeight="1" x14ac:dyDescent="0.2">
      <c r="A405" s="1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1"/>
    </row>
    <row r="406" spans="1:13" ht="12.75" customHeight="1" x14ac:dyDescent="0.2">
      <c r="A406" s="1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1"/>
    </row>
    <row r="407" spans="1:13" ht="12.75" customHeight="1" x14ac:dyDescent="0.2">
      <c r="A407" s="1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1"/>
    </row>
    <row r="408" spans="1:13" ht="12.75" customHeight="1" x14ac:dyDescent="0.2">
      <c r="A408" s="1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1"/>
    </row>
    <row r="409" spans="1:13" ht="12.75" customHeight="1" x14ac:dyDescent="0.2">
      <c r="A409" s="1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1"/>
    </row>
    <row r="410" spans="1:13" ht="12.75" customHeight="1" x14ac:dyDescent="0.2">
      <c r="A410" s="1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1"/>
    </row>
    <row r="411" spans="1:13" ht="12.75" customHeight="1" x14ac:dyDescent="0.2">
      <c r="A411" s="1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1"/>
    </row>
    <row r="412" spans="1:13" ht="12.75" customHeight="1" x14ac:dyDescent="0.2">
      <c r="A412" s="1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1"/>
    </row>
    <row r="413" spans="1:13" ht="12.75" customHeight="1" x14ac:dyDescent="0.2">
      <c r="A413" s="1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1"/>
    </row>
    <row r="414" spans="1:13" ht="12.75" customHeight="1" x14ac:dyDescent="0.2">
      <c r="A414" s="1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1"/>
    </row>
    <row r="415" spans="1:13" ht="12.75" customHeight="1" x14ac:dyDescent="0.2">
      <c r="A415" s="1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1"/>
    </row>
    <row r="416" spans="1:13" ht="12.75" customHeight="1" x14ac:dyDescent="0.2">
      <c r="A416" s="1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1"/>
    </row>
    <row r="417" spans="1:13" ht="12.75" customHeight="1" x14ac:dyDescent="0.2">
      <c r="A417" s="1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1"/>
    </row>
    <row r="418" spans="1:13" ht="12.75" customHeight="1" x14ac:dyDescent="0.2">
      <c r="A418" s="1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1"/>
    </row>
    <row r="419" spans="1:13" ht="12.75" customHeight="1" x14ac:dyDescent="0.2">
      <c r="A419" s="1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1"/>
    </row>
    <row r="420" spans="1:13" ht="12.75" customHeight="1" x14ac:dyDescent="0.2">
      <c r="A420" s="1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1"/>
    </row>
    <row r="421" spans="1:13" ht="12.75" customHeight="1" x14ac:dyDescent="0.2">
      <c r="A421" s="1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1"/>
    </row>
    <row r="422" spans="1:13" ht="12.75" customHeight="1" x14ac:dyDescent="0.2">
      <c r="A422" s="1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1"/>
    </row>
    <row r="423" spans="1:13" ht="12.75" customHeight="1" x14ac:dyDescent="0.2">
      <c r="A423" s="1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1"/>
    </row>
    <row r="424" spans="1:13" ht="12.75" customHeight="1" x14ac:dyDescent="0.2">
      <c r="A424" s="1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1"/>
    </row>
    <row r="425" spans="1:13" ht="12.75" customHeight="1" x14ac:dyDescent="0.2">
      <c r="A425" s="1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1"/>
    </row>
    <row r="426" spans="1:13" ht="12.75" customHeight="1" x14ac:dyDescent="0.2">
      <c r="A426" s="1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1"/>
    </row>
    <row r="427" spans="1:13" ht="12.75" customHeight="1" x14ac:dyDescent="0.2">
      <c r="A427" s="1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1"/>
    </row>
    <row r="428" spans="1:13" ht="12.75" customHeight="1" x14ac:dyDescent="0.2">
      <c r="A428" s="1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1"/>
    </row>
    <row r="429" spans="1:13" ht="12.75" customHeight="1" x14ac:dyDescent="0.2">
      <c r="A429" s="1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1"/>
    </row>
    <row r="430" spans="1:13" ht="12.75" customHeight="1" x14ac:dyDescent="0.2">
      <c r="A430" s="1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1"/>
    </row>
    <row r="431" spans="1:13" ht="12.75" customHeight="1" x14ac:dyDescent="0.2">
      <c r="A431" s="1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1"/>
    </row>
    <row r="432" spans="1:13" ht="12.75" customHeight="1" x14ac:dyDescent="0.2">
      <c r="A432" s="1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1"/>
    </row>
    <row r="433" spans="1:13" ht="12.75" customHeight="1" x14ac:dyDescent="0.2">
      <c r="A433" s="1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1"/>
    </row>
    <row r="434" spans="1:13" ht="12.75" customHeight="1" x14ac:dyDescent="0.2">
      <c r="A434" s="1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1"/>
    </row>
    <row r="435" spans="1:13" ht="12.75" customHeight="1" x14ac:dyDescent="0.2">
      <c r="A435" s="1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1"/>
    </row>
    <row r="436" spans="1:13" ht="12.75" customHeight="1" x14ac:dyDescent="0.2">
      <c r="A436" s="1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1"/>
    </row>
    <row r="437" spans="1:13" ht="12.75" customHeight="1" x14ac:dyDescent="0.2">
      <c r="A437" s="1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1"/>
    </row>
    <row r="438" spans="1:13" ht="12.75" customHeight="1" x14ac:dyDescent="0.2">
      <c r="A438" s="1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1"/>
    </row>
    <row r="439" spans="1:13" ht="12.75" customHeight="1" x14ac:dyDescent="0.2">
      <c r="A439" s="1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1"/>
    </row>
    <row r="440" spans="1:13" ht="12.75" customHeight="1" x14ac:dyDescent="0.2">
      <c r="A440" s="1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1"/>
    </row>
    <row r="441" spans="1:13" ht="12.75" customHeight="1" x14ac:dyDescent="0.2">
      <c r="A441" s="1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1"/>
    </row>
    <row r="442" spans="1:13" ht="12.75" customHeight="1" x14ac:dyDescent="0.2">
      <c r="A442" s="1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1"/>
    </row>
    <row r="443" spans="1:13" ht="12.75" customHeight="1" x14ac:dyDescent="0.2">
      <c r="A443" s="1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1"/>
    </row>
    <row r="444" spans="1:13" ht="12.75" customHeight="1" x14ac:dyDescent="0.2">
      <c r="A444" s="1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1"/>
    </row>
    <row r="445" spans="1:13" ht="12.75" customHeight="1" x14ac:dyDescent="0.2">
      <c r="A445" s="1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1"/>
    </row>
    <row r="446" spans="1:13" ht="12.75" customHeight="1" x14ac:dyDescent="0.2">
      <c r="A446" s="1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1"/>
    </row>
    <row r="447" spans="1:13" ht="12.75" customHeight="1" x14ac:dyDescent="0.2">
      <c r="A447" s="1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1"/>
    </row>
    <row r="448" spans="1:13" ht="12.75" customHeight="1" x14ac:dyDescent="0.2">
      <c r="A448" s="1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1"/>
    </row>
    <row r="449" spans="1:13" ht="12.75" customHeight="1" x14ac:dyDescent="0.2">
      <c r="A449" s="1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1"/>
    </row>
    <row r="450" spans="1:13" ht="12.75" customHeight="1" x14ac:dyDescent="0.2">
      <c r="A450" s="1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1"/>
    </row>
    <row r="451" spans="1:13" ht="12.75" customHeight="1" x14ac:dyDescent="0.2">
      <c r="A451" s="1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1"/>
    </row>
    <row r="452" spans="1:13" ht="12.75" customHeight="1" x14ac:dyDescent="0.2">
      <c r="A452" s="1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1"/>
    </row>
    <row r="453" spans="1:13" ht="12.75" customHeight="1" x14ac:dyDescent="0.2">
      <c r="A453" s="1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1"/>
    </row>
    <row r="454" spans="1:13" ht="12.75" customHeight="1" x14ac:dyDescent="0.2">
      <c r="A454" s="1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1"/>
    </row>
    <row r="455" spans="1:13" ht="12.75" customHeight="1" x14ac:dyDescent="0.2">
      <c r="A455" s="1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1"/>
    </row>
    <row r="456" spans="1:13" ht="12.75" customHeight="1" x14ac:dyDescent="0.2">
      <c r="A456" s="1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1"/>
    </row>
    <row r="457" spans="1:13" ht="12.75" customHeight="1" x14ac:dyDescent="0.2">
      <c r="A457" s="1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1"/>
    </row>
    <row r="458" spans="1:13" ht="12.75" customHeight="1" x14ac:dyDescent="0.2">
      <c r="A458" s="1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1"/>
    </row>
    <row r="459" spans="1:13" ht="12.75" customHeight="1" x14ac:dyDescent="0.2">
      <c r="A459" s="1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1"/>
    </row>
    <row r="460" spans="1:13" ht="12.75" customHeight="1" x14ac:dyDescent="0.2">
      <c r="A460" s="1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1"/>
    </row>
    <row r="461" spans="1:13" ht="12.75" customHeight="1" x14ac:dyDescent="0.2">
      <c r="A461" s="1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1"/>
    </row>
    <row r="462" spans="1:13" ht="12.75" customHeight="1" x14ac:dyDescent="0.2">
      <c r="A462" s="1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1"/>
    </row>
    <row r="463" spans="1:13" ht="12.75" customHeight="1" x14ac:dyDescent="0.2">
      <c r="A463" s="1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1"/>
    </row>
    <row r="464" spans="1:13" ht="12.75" customHeight="1" x14ac:dyDescent="0.2">
      <c r="A464" s="1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1"/>
    </row>
    <row r="465" spans="1:13" ht="12.75" customHeight="1" x14ac:dyDescent="0.2">
      <c r="A465" s="1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1"/>
    </row>
    <row r="466" spans="1:13" ht="12.75" customHeight="1" x14ac:dyDescent="0.2">
      <c r="A466" s="1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1"/>
    </row>
    <row r="467" spans="1:13" ht="12.75" customHeight="1" x14ac:dyDescent="0.2">
      <c r="A467" s="1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1"/>
    </row>
    <row r="468" spans="1:13" ht="12.75" customHeight="1" x14ac:dyDescent="0.2">
      <c r="A468" s="1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1"/>
    </row>
    <row r="469" spans="1:13" ht="12.75" customHeight="1" x14ac:dyDescent="0.2">
      <c r="A469" s="1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1"/>
    </row>
    <row r="470" spans="1:13" ht="12.75" customHeight="1" x14ac:dyDescent="0.2">
      <c r="A470" s="1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1"/>
    </row>
    <row r="471" spans="1:13" ht="12.75" customHeight="1" x14ac:dyDescent="0.2">
      <c r="A471" s="1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1"/>
    </row>
    <row r="472" spans="1:13" ht="12.75" customHeight="1" x14ac:dyDescent="0.2">
      <c r="A472" s="1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1"/>
    </row>
    <row r="473" spans="1:13" ht="12.75" customHeight="1" x14ac:dyDescent="0.2">
      <c r="A473" s="1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1"/>
    </row>
    <row r="474" spans="1:13" ht="12.75" customHeight="1" x14ac:dyDescent="0.2">
      <c r="A474" s="1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1"/>
    </row>
    <row r="475" spans="1:13" ht="12.75" customHeight="1" x14ac:dyDescent="0.2">
      <c r="A475" s="1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1"/>
    </row>
    <row r="476" spans="1:13" ht="12.75" customHeight="1" x14ac:dyDescent="0.2">
      <c r="A476" s="1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1"/>
    </row>
    <row r="477" spans="1:13" ht="12.75" customHeight="1" x14ac:dyDescent="0.2">
      <c r="A477" s="1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1"/>
    </row>
    <row r="478" spans="1:13" ht="12.75" customHeight="1" x14ac:dyDescent="0.2">
      <c r="A478" s="1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1"/>
    </row>
    <row r="479" spans="1:13" ht="12.75" customHeight="1" x14ac:dyDescent="0.2">
      <c r="A479" s="1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1"/>
    </row>
    <row r="480" spans="1:13" ht="12.75" customHeight="1" x14ac:dyDescent="0.2">
      <c r="A480" s="1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1"/>
    </row>
    <row r="481" spans="1:13" ht="12.75" customHeight="1" x14ac:dyDescent="0.2">
      <c r="A481" s="1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1"/>
    </row>
    <row r="482" spans="1:13" ht="12.75" customHeight="1" x14ac:dyDescent="0.2">
      <c r="A482" s="1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1"/>
    </row>
    <row r="483" spans="1:13" ht="12.75" customHeight="1" x14ac:dyDescent="0.2">
      <c r="A483" s="1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1"/>
    </row>
    <row r="484" spans="1:13" ht="12.75" customHeight="1" x14ac:dyDescent="0.2">
      <c r="A484" s="1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1"/>
    </row>
    <row r="485" spans="1:13" ht="12.75" customHeight="1" x14ac:dyDescent="0.2">
      <c r="A485" s="1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1"/>
    </row>
    <row r="486" spans="1:13" ht="12.75" customHeight="1" x14ac:dyDescent="0.2">
      <c r="A486" s="1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1"/>
    </row>
    <row r="487" spans="1:13" ht="12.75" customHeight="1" x14ac:dyDescent="0.2">
      <c r="A487" s="1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1"/>
    </row>
    <row r="488" spans="1:13" ht="12.75" customHeight="1" x14ac:dyDescent="0.2">
      <c r="A488" s="1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1"/>
    </row>
    <row r="489" spans="1:13" ht="12.75" customHeight="1" x14ac:dyDescent="0.2">
      <c r="A489" s="1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1"/>
    </row>
    <row r="490" spans="1:13" ht="12.75" customHeight="1" x14ac:dyDescent="0.2">
      <c r="A490" s="1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1"/>
    </row>
    <row r="491" spans="1:13" ht="12.75" customHeight="1" x14ac:dyDescent="0.2">
      <c r="A491" s="1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1"/>
    </row>
    <row r="492" spans="1:13" ht="12.75" customHeight="1" x14ac:dyDescent="0.2">
      <c r="A492" s="1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1"/>
    </row>
    <row r="493" spans="1:13" ht="12.75" customHeight="1" x14ac:dyDescent="0.2">
      <c r="A493" s="1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1"/>
    </row>
    <row r="494" spans="1:13" ht="12.75" customHeight="1" x14ac:dyDescent="0.2">
      <c r="A494" s="1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1"/>
    </row>
    <row r="495" spans="1:13" ht="12.75" customHeight="1" x14ac:dyDescent="0.2">
      <c r="A495" s="1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1"/>
    </row>
    <row r="496" spans="1:13" ht="12.75" customHeight="1" x14ac:dyDescent="0.2">
      <c r="A496" s="1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1"/>
    </row>
    <row r="497" spans="1:13" ht="12.75" customHeight="1" x14ac:dyDescent="0.2">
      <c r="A497" s="1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1"/>
    </row>
    <row r="498" spans="1:13" ht="12.75" customHeight="1" x14ac:dyDescent="0.2">
      <c r="A498" s="1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1"/>
    </row>
    <row r="499" spans="1:13" ht="12.75" customHeight="1" x14ac:dyDescent="0.2">
      <c r="A499" s="1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1"/>
    </row>
    <row r="500" spans="1:13" ht="12.75" customHeight="1" x14ac:dyDescent="0.2">
      <c r="A500" s="1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1"/>
    </row>
    <row r="501" spans="1:13" ht="12.75" customHeight="1" x14ac:dyDescent="0.2">
      <c r="A501" s="1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1"/>
    </row>
    <row r="502" spans="1:13" ht="12.75" customHeight="1" x14ac:dyDescent="0.2">
      <c r="A502" s="1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1"/>
    </row>
    <row r="503" spans="1:13" ht="12.75" customHeight="1" x14ac:dyDescent="0.2">
      <c r="A503" s="1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1"/>
    </row>
    <row r="504" spans="1:13" ht="12.75" customHeight="1" x14ac:dyDescent="0.2">
      <c r="A504" s="1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1"/>
    </row>
    <row r="505" spans="1:13" ht="12.75" customHeight="1" x14ac:dyDescent="0.2">
      <c r="A505" s="1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1"/>
    </row>
    <row r="506" spans="1:13" ht="12.75" customHeight="1" x14ac:dyDescent="0.2">
      <c r="A506" s="1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1"/>
    </row>
    <row r="507" spans="1:13" ht="12.75" customHeight="1" x14ac:dyDescent="0.2">
      <c r="A507" s="1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1"/>
    </row>
    <row r="508" spans="1:13" ht="12.75" customHeight="1" x14ac:dyDescent="0.2">
      <c r="A508" s="1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1"/>
    </row>
    <row r="509" spans="1:13" ht="12.75" customHeight="1" x14ac:dyDescent="0.2">
      <c r="A509" s="1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1"/>
    </row>
    <row r="510" spans="1:13" ht="12.75" customHeight="1" x14ac:dyDescent="0.2">
      <c r="A510" s="1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1"/>
    </row>
    <row r="511" spans="1:13" ht="12.75" customHeight="1" x14ac:dyDescent="0.2">
      <c r="A511" s="1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1"/>
    </row>
    <row r="512" spans="1:13" ht="12.75" customHeight="1" x14ac:dyDescent="0.2">
      <c r="A512" s="1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1"/>
    </row>
    <row r="513" spans="1:13" ht="12.75" customHeight="1" x14ac:dyDescent="0.2">
      <c r="A513" s="1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1"/>
    </row>
    <row r="514" spans="1:13" ht="12.75" customHeight="1" x14ac:dyDescent="0.2">
      <c r="A514" s="1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1"/>
    </row>
    <row r="515" spans="1:13" ht="12.75" customHeight="1" x14ac:dyDescent="0.2">
      <c r="A515" s="1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1"/>
    </row>
    <row r="516" spans="1:13" ht="12.75" customHeight="1" x14ac:dyDescent="0.2">
      <c r="A516" s="1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1"/>
    </row>
    <row r="517" spans="1:13" ht="12.75" customHeight="1" x14ac:dyDescent="0.2">
      <c r="A517" s="1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1"/>
    </row>
    <row r="518" spans="1:13" ht="12.75" customHeight="1" x14ac:dyDescent="0.2">
      <c r="A518" s="1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1"/>
    </row>
    <row r="519" spans="1:13" ht="12.75" customHeight="1" x14ac:dyDescent="0.2">
      <c r="A519" s="1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1"/>
    </row>
    <row r="520" spans="1:13" ht="12.75" customHeight="1" x14ac:dyDescent="0.2">
      <c r="A520" s="1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1"/>
    </row>
    <row r="521" spans="1:13" ht="12.75" customHeight="1" x14ac:dyDescent="0.2">
      <c r="A521" s="1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1"/>
    </row>
    <row r="522" spans="1:13" ht="12.75" customHeight="1" x14ac:dyDescent="0.2">
      <c r="A522" s="1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1"/>
    </row>
    <row r="523" spans="1:13" ht="12.75" customHeight="1" x14ac:dyDescent="0.2">
      <c r="A523" s="1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1"/>
    </row>
    <row r="524" spans="1:13" ht="12.75" customHeight="1" x14ac:dyDescent="0.2">
      <c r="A524" s="1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1"/>
    </row>
    <row r="525" spans="1:13" ht="12.75" customHeight="1" x14ac:dyDescent="0.2">
      <c r="A525" s="1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1"/>
    </row>
    <row r="526" spans="1:13" ht="12.75" customHeight="1" x14ac:dyDescent="0.2">
      <c r="A526" s="1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1"/>
    </row>
    <row r="527" spans="1:13" ht="12.75" customHeight="1" x14ac:dyDescent="0.2">
      <c r="A527" s="1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1"/>
    </row>
    <row r="528" spans="1:13" ht="12.75" customHeight="1" x14ac:dyDescent="0.2">
      <c r="A528" s="1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1"/>
    </row>
    <row r="529" spans="1:13" ht="12.75" customHeight="1" x14ac:dyDescent="0.2">
      <c r="A529" s="1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1"/>
    </row>
    <row r="530" spans="1:13" ht="12.75" customHeight="1" x14ac:dyDescent="0.2">
      <c r="A530" s="1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1"/>
    </row>
    <row r="531" spans="1:13" ht="12.75" customHeight="1" x14ac:dyDescent="0.2">
      <c r="A531" s="1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1"/>
    </row>
    <row r="532" spans="1:13" ht="12.75" customHeight="1" x14ac:dyDescent="0.2">
      <c r="A532" s="1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1"/>
    </row>
    <row r="533" spans="1:13" ht="12.75" customHeight="1" x14ac:dyDescent="0.2">
      <c r="A533" s="1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1"/>
    </row>
    <row r="534" spans="1:13" ht="12.75" customHeight="1" x14ac:dyDescent="0.2">
      <c r="A534" s="1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1"/>
    </row>
    <row r="535" spans="1:13" ht="12.75" customHeight="1" x14ac:dyDescent="0.2">
      <c r="A535" s="1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1"/>
    </row>
    <row r="536" spans="1:13" ht="12.75" customHeight="1" x14ac:dyDescent="0.2">
      <c r="A536" s="1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1"/>
    </row>
    <row r="537" spans="1:13" ht="12.75" customHeight="1" x14ac:dyDescent="0.2">
      <c r="A537" s="1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1"/>
    </row>
    <row r="538" spans="1:13" ht="12.75" customHeight="1" x14ac:dyDescent="0.2">
      <c r="A538" s="1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1"/>
    </row>
    <row r="539" spans="1:13" ht="12.75" customHeight="1" x14ac:dyDescent="0.2">
      <c r="A539" s="1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1"/>
    </row>
    <row r="540" spans="1:13" ht="12.75" customHeight="1" x14ac:dyDescent="0.2">
      <c r="A540" s="1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1"/>
    </row>
    <row r="541" spans="1:13" ht="12.75" customHeight="1" x14ac:dyDescent="0.2">
      <c r="A541" s="1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1"/>
    </row>
    <row r="542" spans="1:13" ht="12.75" customHeight="1" x14ac:dyDescent="0.2">
      <c r="A542" s="1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1"/>
    </row>
    <row r="543" spans="1:13" ht="12.75" customHeight="1" x14ac:dyDescent="0.2">
      <c r="A543" s="1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1"/>
    </row>
    <row r="544" spans="1:13" ht="12.75" customHeight="1" x14ac:dyDescent="0.2">
      <c r="A544" s="1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1"/>
    </row>
    <row r="545" spans="1:13" ht="12.75" customHeight="1" x14ac:dyDescent="0.2">
      <c r="A545" s="1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1"/>
    </row>
    <row r="546" spans="1:13" ht="12.75" customHeight="1" x14ac:dyDescent="0.2">
      <c r="A546" s="1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1"/>
    </row>
    <row r="547" spans="1:13" ht="12.75" customHeight="1" x14ac:dyDescent="0.2">
      <c r="A547" s="1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1"/>
    </row>
    <row r="548" spans="1:13" ht="12.75" customHeight="1" x14ac:dyDescent="0.2">
      <c r="A548" s="1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1"/>
    </row>
    <row r="549" spans="1:13" ht="12.75" customHeight="1" x14ac:dyDescent="0.2">
      <c r="A549" s="1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1"/>
    </row>
    <row r="550" spans="1:13" ht="12.75" customHeight="1" x14ac:dyDescent="0.2">
      <c r="A550" s="1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1"/>
    </row>
    <row r="551" spans="1:13" ht="12.75" customHeight="1" x14ac:dyDescent="0.2">
      <c r="A551" s="1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1"/>
    </row>
    <row r="552" spans="1:13" ht="12.75" customHeight="1" x14ac:dyDescent="0.2">
      <c r="A552" s="1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1"/>
    </row>
    <row r="553" spans="1:13" ht="12.75" customHeight="1" x14ac:dyDescent="0.2">
      <c r="A553" s="1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1"/>
    </row>
    <row r="554" spans="1:13" ht="12.75" customHeight="1" x14ac:dyDescent="0.2">
      <c r="A554" s="1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1"/>
    </row>
    <row r="555" spans="1:13" ht="12.75" customHeight="1" x14ac:dyDescent="0.2">
      <c r="A555" s="1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1"/>
    </row>
    <row r="556" spans="1:13" ht="12.75" customHeight="1" x14ac:dyDescent="0.2">
      <c r="A556" s="1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1"/>
    </row>
    <row r="557" spans="1:13" ht="12.75" customHeight="1" x14ac:dyDescent="0.2">
      <c r="A557" s="1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1"/>
    </row>
    <row r="558" spans="1:13" ht="12.75" customHeight="1" x14ac:dyDescent="0.2">
      <c r="A558" s="1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1"/>
    </row>
    <row r="559" spans="1:13" ht="12.75" customHeight="1" x14ac:dyDescent="0.2">
      <c r="A559" s="1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1"/>
    </row>
    <row r="560" spans="1:13" ht="12.75" customHeight="1" x14ac:dyDescent="0.2">
      <c r="A560" s="1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1"/>
    </row>
    <row r="561" spans="1:13" ht="12.75" customHeight="1" x14ac:dyDescent="0.2">
      <c r="A561" s="1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1"/>
    </row>
    <row r="562" spans="1:13" ht="12.75" customHeight="1" x14ac:dyDescent="0.2">
      <c r="A562" s="1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1"/>
    </row>
    <row r="563" spans="1:13" ht="12.75" customHeight="1" x14ac:dyDescent="0.2">
      <c r="A563" s="1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1"/>
    </row>
    <row r="564" spans="1:13" ht="12.75" customHeight="1" x14ac:dyDescent="0.2">
      <c r="A564" s="1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1"/>
    </row>
    <row r="565" spans="1:13" ht="12.75" customHeight="1" x14ac:dyDescent="0.2">
      <c r="A565" s="1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1"/>
    </row>
    <row r="566" spans="1:13" ht="12.75" customHeight="1" x14ac:dyDescent="0.2">
      <c r="A566" s="1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1"/>
    </row>
    <row r="567" spans="1:13" ht="12.75" customHeight="1" x14ac:dyDescent="0.2">
      <c r="A567" s="1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1"/>
    </row>
    <row r="568" spans="1:13" ht="12.75" customHeight="1" x14ac:dyDescent="0.2">
      <c r="A568" s="1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1"/>
    </row>
    <row r="569" spans="1:13" ht="12.75" customHeight="1" x14ac:dyDescent="0.2">
      <c r="A569" s="1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1"/>
    </row>
    <row r="570" spans="1:13" ht="12.75" customHeight="1" x14ac:dyDescent="0.2">
      <c r="A570" s="1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1"/>
    </row>
    <row r="571" spans="1:13" ht="12.75" customHeight="1" x14ac:dyDescent="0.2">
      <c r="A571" s="1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1"/>
    </row>
    <row r="572" spans="1:13" ht="12.75" customHeight="1" x14ac:dyDescent="0.2">
      <c r="A572" s="1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1"/>
    </row>
    <row r="573" spans="1:13" ht="12.75" customHeight="1" x14ac:dyDescent="0.2">
      <c r="A573" s="1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1"/>
    </row>
    <row r="574" spans="1:13" ht="12.75" customHeight="1" x14ac:dyDescent="0.2">
      <c r="A574" s="1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1"/>
    </row>
    <row r="575" spans="1:13" ht="12.75" customHeight="1" x14ac:dyDescent="0.2">
      <c r="A575" s="1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1"/>
    </row>
    <row r="576" spans="1:13" ht="12.75" customHeight="1" x14ac:dyDescent="0.2">
      <c r="A576" s="1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1"/>
    </row>
    <row r="577" spans="1:13" ht="12.75" customHeight="1" x14ac:dyDescent="0.2">
      <c r="A577" s="1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1"/>
    </row>
    <row r="578" spans="1:13" ht="12.75" customHeight="1" x14ac:dyDescent="0.2">
      <c r="A578" s="1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1"/>
    </row>
    <row r="579" spans="1:13" ht="12.75" customHeight="1" x14ac:dyDescent="0.2">
      <c r="A579" s="1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1"/>
    </row>
    <row r="580" spans="1:13" ht="12.75" customHeight="1" x14ac:dyDescent="0.2">
      <c r="A580" s="1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1"/>
    </row>
    <row r="581" spans="1:13" ht="12.75" customHeight="1" x14ac:dyDescent="0.2">
      <c r="A581" s="1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1"/>
    </row>
    <row r="582" spans="1:13" ht="12.75" customHeight="1" x14ac:dyDescent="0.2">
      <c r="A582" s="1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1"/>
    </row>
    <row r="583" spans="1:13" ht="12.75" customHeight="1" x14ac:dyDescent="0.2">
      <c r="A583" s="1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1"/>
    </row>
    <row r="584" spans="1:13" ht="12.75" customHeight="1" x14ac:dyDescent="0.2">
      <c r="A584" s="1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1"/>
    </row>
    <row r="585" spans="1:13" ht="12.75" customHeight="1" x14ac:dyDescent="0.2">
      <c r="A585" s="1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1"/>
    </row>
    <row r="586" spans="1:13" ht="12.75" customHeight="1" x14ac:dyDescent="0.2">
      <c r="A586" s="1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1"/>
    </row>
    <row r="587" spans="1:13" ht="12.75" customHeight="1" x14ac:dyDescent="0.2">
      <c r="A587" s="1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1"/>
    </row>
    <row r="588" spans="1:13" ht="12.75" customHeight="1" x14ac:dyDescent="0.2">
      <c r="A588" s="1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1"/>
    </row>
    <row r="589" spans="1:13" ht="12.75" customHeight="1" x14ac:dyDescent="0.2">
      <c r="A589" s="1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1"/>
    </row>
    <row r="590" spans="1:13" ht="12.75" customHeight="1" x14ac:dyDescent="0.2">
      <c r="A590" s="1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1"/>
    </row>
    <row r="591" spans="1:13" ht="12.75" customHeight="1" x14ac:dyDescent="0.2">
      <c r="A591" s="1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1"/>
    </row>
    <row r="592" spans="1:13" ht="12.75" customHeight="1" x14ac:dyDescent="0.2">
      <c r="A592" s="1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1"/>
    </row>
    <row r="593" spans="1:13" ht="12.75" customHeight="1" x14ac:dyDescent="0.2">
      <c r="A593" s="1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1"/>
    </row>
    <row r="594" spans="1:13" ht="12.75" customHeight="1" x14ac:dyDescent="0.2">
      <c r="A594" s="1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1"/>
    </row>
    <row r="595" spans="1:13" ht="12.75" customHeight="1" x14ac:dyDescent="0.2">
      <c r="A595" s="1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1"/>
    </row>
    <row r="596" spans="1:13" ht="12.75" customHeight="1" x14ac:dyDescent="0.2">
      <c r="A596" s="1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1"/>
    </row>
    <row r="597" spans="1:13" ht="12.75" customHeight="1" x14ac:dyDescent="0.2">
      <c r="A597" s="1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1"/>
    </row>
    <row r="598" spans="1:13" ht="12.75" customHeight="1" x14ac:dyDescent="0.2">
      <c r="A598" s="1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1"/>
    </row>
    <row r="599" spans="1:13" ht="12.75" customHeight="1" x14ac:dyDescent="0.2">
      <c r="A599" s="1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1"/>
    </row>
    <row r="600" spans="1:13" ht="12.75" customHeight="1" x14ac:dyDescent="0.2">
      <c r="A600" s="1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1"/>
    </row>
    <row r="601" spans="1:13" ht="12.75" customHeight="1" x14ac:dyDescent="0.2">
      <c r="A601" s="1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1"/>
    </row>
    <row r="602" spans="1:13" ht="12.75" customHeight="1" x14ac:dyDescent="0.2">
      <c r="A602" s="1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1"/>
    </row>
    <row r="603" spans="1:13" ht="12.75" customHeight="1" x14ac:dyDescent="0.2">
      <c r="A603" s="1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1"/>
    </row>
    <row r="604" spans="1:13" ht="12.75" customHeight="1" x14ac:dyDescent="0.2">
      <c r="A604" s="1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1"/>
    </row>
    <row r="605" spans="1:13" ht="12.75" customHeight="1" x14ac:dyDescent="0.2">
      <c r="A605" s="1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1"/>
    </row>
    <row r="606" spans="1:13" ht="12.75" customHeight="1" x14ac:dyDescent="0.2">
      <c r="A606" s="1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1"/>
    </row>
    <row r="607" spans="1:13" ht="12.75" customHeight="1" x14ac:dyDescent="0.2">
      <c r="A607" s="1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1"/>
    </row>
    <row r="608" spans="1:13" ht="12.75" customHeight="1" x14ac:dyDescent="0.2">
      <c r="A608" s="1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1"/>
    </row>
    <row r="609" spans="1:13" ht="12.75" customHeight="1" x14ac:dyDescent="0.2">
      <c r="A609" s="1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1"/>
    </row>
    <row r="610" spans="1:13" ht="12.75" customHeight="1" x14ac:dyDescent="0.2">
      <c r="A610" s="1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1"/>
    </row>
    <row r="611" spans="1:13" ht="12.75" customHeight="1" x14ac:dyDescent="0.2">
      <c r="A611" s="1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1"/>
    </row>
    <row r="612" spans="1:13" ht="12.75" customHeight="1" x14ac:dyDescent="0.2">
      <c r="A612" s="1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1"/>
    </row>
    <row r="613" spans="1:13" ht="12.75" customHeight="1" x14ac:dyDescent="0.2">
      <c r="A613" s="1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1"/>
    </row>
    <row r="614" spans="1:13" ht="12.75" customHeight="1" x14ac:dyDescent="0.2">
      <c r="A614" s="1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1"/>
    </row>
    <row r="615" spans="1:13" ht="12.75" customHeight="1" x14ac:dyDescent="0.2">
      <c r="A615" s="1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1"/>
    </row>
    <row r="616" spans="1:13" ht="12.75" customHeight="1" x14ac:dyDescent="0.2">
      <c r="A616" s="1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1"/>
    </row>
    <row r="617" spans="1:13" ht="12.75" customHeight="1" x14ac:dyDescent="0.2">
      <c r="A617" s="1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1"/>
    </row>
    <row r="618" spans="1:13" ht="12.75" customHeight="1" x14ac:dyDescent="0.2">
      <c r="A618" s="1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1"/>
    </row>
    <row r="619" spans="1:13" ht="12.75" customHeight="1" x14ac:dyDescent="0.2">
      <c r="A619" s="1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1"/>
    </row>
    <row r="620" spans="1:13" ht="12.75" customHeight="1" x14ac:dyDescent="0.2">
      <c r="A620" s="1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1"/>
    </row>
    <row r="621" spans="1:13" ht="12.75" customHeight="1" x14ac:dyDescent="0.2">
      <c r="A621" s="1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1"/>
    </row>
    <row r="622" spans="1:13" ht="12.75" customHeight="1" x14ac:dyDescent="0.2">
      <c r="A622" s="1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1"/>
    </row>
    <row r="623" spans="1:13" ht="12.75" customHeight="1" x14ac:dyDescent="0.2">
      <c r="A623" s="1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1"/>
    </row>
    <row r="624" spans="1:13" ht="12.75" customHeight="1" x14ac:dyDescent="0.2">
      <c r="A624" s="1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1"/>
    </row>
    <row r="625" spans="1:13" ht="12.75" customHeight="1" x14ac:dyDescent="0.2">
      <c r="A625" s="1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1"/>
    </row>
    <row r="626" spans="1:13" ht="12.75" customHeight="1" x14ac:dyDescent="0.2">
      <c r="A626" s="1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1"/>
    </row>
    <row r="627" spans="1:13" ht="12.75" customHeight="1" x14ac:dyDescent="0.2">
      <c r="A627" s="1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1"/>
    </row>
    <row r="628" spans="1:13" ht="12.75" customHeight="1" x14ac:dyDescent="0.2">
      <c r="A628" s="1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1"/>
    </row>
    <row r="629" spans="1:13" ht="12.75" customHeight="1" x14ac:dyDescent="0.2">
      <c r="A629" s="1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1"/>
    </row>
    <row r="630" spans="1:13" ht="12.75" customHeight="1" x14ac:dyDescent="0.2">
      <c r="A630" s="1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1"/>
    </row>
    <row r="631" spans="1:13" ht="12.75" customHeight="1" x14ac:dyDescent="0.2">
      <c r="A631" s="1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1"/>
    </row>
    <row r="632" spans="1:13" ht="12.75" customHeight="1" x14ac:dyDescent="0.2">
      <c r="A632" s="1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1"/>
    </row>
    <row r="633" spans="1:13" ht="12.75" customHeight="1" x14ac:dyDescent="0.2">
      <c r="A633" s="1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1"/>
    </row>
    <row r="634" spans="1:13" ht="12.75" customHeight="1" x14ac:dyDescent="0.2">
      <c r="A634" s="1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1"/>
    </row>
    <row r="635" spans="1:13" ht="12.75" customHeight="1" x14ac:dyDescent="0.2">
      <c r="A635" s="1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1"/>
    </row>
    <row r="636" spans="1:13" ht="12.75" customHeight="1" x14ac:dyDescent="0.2">
      <c r="A636" s="1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1"/>
    </row>
    <row r="637" spans="1:13" ht="12.75" customHeight="1" x14ac:dyDescent="0.2">
      <c r="A637" s="1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1"/>
    </row>
    <row r="638" spans="1:13" ht="12.75" customHeight="1" x14ac:dyDescent="0.2">
      <c r="A638" s="1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1"/>
    </row>
    <row r="639" spans="1:13" ht="12.75" customHeight="1" x14ac:dyDescent="0.2">
      <c r="A639" s="1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1"/>
    </row>
    <row r="640" spans="1:13" ht="12.75" customHeight="1" x14ac:dyDescent="0.2">
      <c r="A640" s="1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1"/>
    </row>
    <row r="641" spans="1:13" ht="12.75" customHeight="1" x14ac:dyDescent="0.2">
      <c r="A641" s="1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1"/>
    </row>
    <row r="642" spans="1:13" ht="12.75" customHeight="1" x14ac:dyDescent="0.2">
      <c r="A642" s="1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1"/>
    </row>
    <row r="643" spans="1:13" ht="12.75" customHeight="1" x14ac:dyDescent="0.2">
      <c r="A643" s="1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1"/>
    </row>
    <row r="644" spans="1:13" ht="12.75" customHeight="1" x14ac:dyDescent="0.2">
      <c r="A644" s="1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1"/>
    </row>
    <row r="645" spans="1:13" ht="12.75" customHeight="1" x14ac:dyDescent="0.2">
      <c r="A645" s="1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1"/>
    </row>
    <row r="646" spans="1:13" ht="12.75" customHeight="1" x14ac:dyDescent="0.2">
      <c r="A646" s="1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1"/>
    </row>
    <row r="647" spans="1:13" ht="12.75" customHeight="1" x14ac:dyDescent="0.2">
      <c r="A647" s="1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1"/>
    </row>
    <row r="648" spans="1:13" ht="12.75" customHeight="1" x14ac:dyDescent="0.2">
      <c r="A648" s="1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1"/>
    </row>
    <row r="649" spans="1:13" ht="12.75" customHeight="1" x14ac:dyDescent="0.2">
      <c r="A649" s="1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1"/>
    </row>
    <row r="650" spans="1:13" ht="12.75" customHeight="1" x14ac:dyDescent="0.2">
      <c r="A650" s="1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1"/>
    </row>
    <row r="651" spans="1:13" ht="12.75" customHeight="1" x14ac:dyDescent="0.2">
      <c r="A651" s="1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1"/>
    </row>
    <row r="652" spans="1:13" ht="12.75" customHeight="1" x14ac:dyDescent="0.2">
      <c r="A652" s="1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1"/>
    </row>
    <row r="653" spans="1:13" ht="12.75" customHeight="1" x14ac:dyDescent="0.2">
      <c r="A653" s="1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1"/>
    </row>
    <row r="654" spans="1:13" ht="12.75" customHeight="1" x14ac:dyDescent="0.2">
      <c r="A654" s="1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1"/>
    </row>
    <row r="655" spans="1:13" ht="12.75" customHeight="1" x14ac:dyDescent="0.2">
      <c r="A655" s="1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1"/>
    </row>
    <row r="656" spans="1:13" ht="12.75" customHeight="1" x14ac:dyDescent="0.2">
      <c r="A656" s="1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1"/>
    </row>
    <row r="657" spans="1:13" ht="12.75" customHeight="1" x14ac:dyDescent="0.2">
      <c r="A657" s="1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1"/>
    </row>
    <row r="658" spans="1:13" ht="12.75" customHeight="1" x14ac:dyDescent="0.2">
      <c r="A658" s="1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1"/>
    </row>
    <row r="659" spans="1:13" ht="12.75" customHeight="1" x14ac:dyDescent="0.2">
      <c r="A659" s="1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1"/>
    </row>
    <row r="660" spans="1:13" ht="12.75" customHeight="1" x14ac:dyDescent="0.2">
      <c r="A660" s="1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1"/>
    </row>
    <row r="661" spans="1:13" ht="12.75" customHeight="1" x14ac:dyDescent="0.2">
      <c r="A661" s="1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1"/>
    </row>
    <row r="662" spans="1:13" ht="12.75" customHeight="1" x14ac:dyDescent="0.2">
      <c r="A662" s="1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1"/>
    </row>
    <row r="663" spans="1:13" ht="12.75" customHeight="1" x14ac:dyDescent="0.2">
      <c r="A663" s="1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1"/>
    </row>
    <row r="664" spans="1:13" ht="12.75" customHeight="1" x14ac:dyDescent="0.2">
      <c r="A664" s="1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1"/>
    </row>
    <row r="665" spans="1:13" ht="12.75" customHeight="1" x14ac:dyDescent="0.2">
      <c r="A665" s="1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1"/>
    </row>
    <row r="666" spans="1:13" ht="12.75" customHeight="1" x14ac:dyDescent="0.2">
      <c r="A666" s="1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1"/>
    </row>
    <row r="667" spans="1:13" ht="12.75" customHeight="1" x14ac:dyDescent="0.2">
      <c r="A667" s="1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1"/>
    </row>
    <row r="668" spans="1:13" ht="12.75" customHeight="1" x14ac:dyDescent="0.2">
      <c r="A668" s="1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1"/>
    </row>
    <row r="669" spans="1:13" ht="12.75" customHeight="1" x14ac:dyDescent="0.2">
      <c r="A669" s="1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1"/>
    </row>
    <row r="670" spans="1:13" ht="12.75" customHeight="1" x14ac:dyDescent="0.2">
      <c r="A670" s="1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1"/>
    </row>
    <row r="671" spans="1:13" ht="12.75" customHeight="1" x14ac:dyDescent="0.2">
      <c r="A671" s="1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1"/>
    </row>
    <row r="672" spans="1:13" ht="12.75" customHeight="1" x14ac:dyDescent="0.2">
      <c r="A672" s="1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1"/>
    </row>
    <row r="673" spans="1:13" ht="12.75" customHeight="1" x14ac:dyDescent="0.2">
      <c r="A673" s="1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1"/>
    </row>
    <row r="674" spans="1:13" ht="12.75" customHeight="1" x14ac:dyDescent="0.2">
      <c r="A674" s="1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1"/>
    </row>
    <row r="675" spans="1:13" ht="12.75" customHeight="1" x14ac:dyDescent="0.2">
      <c r="A675" s="1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1"/>
    </row>
    <row r="676" spans="1:13" ht="12.75" customHeight="1" x14ac:dyDescent="0.2">
      <c r="A676" s="1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1"/>
    </row>
    <row r="677" spans="1:13" ht="12.75" customHeight="1" x14ac:dyDescent="0.2">
      <c r="A677" s="1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1"/>
    </row>
    <row r="678" spans="1:13" ht="12.75" customHeight="1" x14ac:dyDescent="0.2">
      <c r="A678" s="1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1"/>
    </row>
    <row r="679" spans="1:13" ht="12.75" customHeight="1" x14ac:dyDescent="0.2">
      <c r="A679" s="1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1"/>
    </row>
    <row r="680" spans="1:13" ht="12.75" customHeight="1" x14ac:dyDescent="0.2">
      <c r="A680" s="1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1"/>
    </row>
    <row r="681" spans="1:13" ht="12.75" customHeight="1" x14ac:dyDescent="0.2">
      <c r="A681" s="1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1"/>
    </row>
    <row r="682" spans="1:13" ht="12.75" customHeight="1" x14ac:dyDescent="0.2">
      <c r="A682" s="1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1"/>
    </row>
    <row r="683" spans="1:13" ht="12.75" customHeight="1" x14ac:dyDescent="0.2">
      <c r="A683" s="1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1"/>
    </row>
    <row r="684" spans="1:13" ht="12.75" customHeight="1" x14ac:dyDescent="0.2">
      <c r="A684" s="1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1"/>
    </row>
    <row r="685" spans="1:13" ht="12.75" customHeight="1" x14ac:dyDescent="0.2">
      <c r="A685" s="1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1"/>
    </row>
    <row r="686" spans="1:13" ht="12.75" customHeight="1" x14ac:dyDescent="0.2">
      <c r="A686" s="1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1"/>
    </row>
    <row r="687" spans="1:13" ht="12.75" customHeight="1" x14ac:dyDescent="0.2">
      <c r="A687" s="1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1"/>
    </row>
    <row r="688" spans="1:13" ht="12.75" customHeight="1" x14ac:dyDescent="0.2">
      <c r="A688" s="1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1"/>
    </row>
    <row r="689" spans="1:13" ht="12.75" customHeight="1" x14ac:dyDescent="0.2">
      <c r="A689" s="1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1"/>
    </row>
    <row r="690" spans="1:13" ht="12.75" customHeight="1" x14ac:dyDescent="0.2">
      <c r="A690" s="1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1"/>
    </row>
    <row r="691" spans="1:13" ht="12.75" customHeight="1" x14ac:dyDescent="0.2">
      <c r="A691" s="1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1"/>
    </row>
    <row r="692" spans="1:13" ht="12.75" customHeight="1" x14ac:dyDescent="0.2">
      <c r="A692" s="1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1"/>
    </row>
    <row r="693" spans="1:13" ht="12.75" customHeight="1" x14ac:dyDescent="0.2">
      <c r="A693" s="1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1"/>
    </row>
    <row r="694" spans="1:13" ht="12.75" customHeight="1" x14ac:dyDescent="0.2">
      <c r="A694" s="1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1"/>
    </row>
    <row r="695" spans="1:13" ht="12.75" customHeight="1" x14ac:dyDescent="0.2">
      <c r="A695" s="1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1"/>
    </row>
    <row r="696" spans="1:13" ht="12.75" customHeight="1" x14ac:dyDescent="0.2">
      <c r="A696" s="1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1"/>
    </row>
    <row r="697" spans="1:13" ht="12.75" customHeight="1" x14ac:dyDescent="0.2">
      <c r="A697" s="1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1"/>
    </row>
    <row r="698" spans="1:13" ht="12.75" customHeight="1" x14ac:dyDescent="0.2">
      <c r="A698" s="1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1"/>
    </row>
    <row r="699" spans="1:13" ht="12.75" customHeight="1" x14ac:dyDescent="0.2">
      <c r="A699" s="1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1"/>
    </row>
    <row r="700" spans="1:13" ht="12.75" customHeight="1" x14ac:dyDescent="0.2">
      <c r="A700" s="1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1"/>
    </row>
    <row r="701" spans="1:13" ht="12.75" customHeight="1" x14ac:dyDescent="0.2">
      <c r="A701" s="1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1"/>
    </row>
    <row r="702" spans="1:13" ht="12.75" customHeight="1" x14ac:dyDescent="0.2">
      <c r="A702" s="1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1"/>
    </row>
    <row r="703" spans="1:13" ht="12.75" customHeight="1" x14ac:dyDescent="0.2">
      <c r="A703" s="1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1"/>
    </row>
    <row r="704" spans="1:13" ht="12.75" customHeight="1" x14ac:dyDescent="0.2">
      <c r="A704" s="1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1"/>
    </row>
    <row r="705" spans="1:13" ht="12.75" customHeight="1" x14ac:dyDescent="0.2">
      <c r="A705" s="1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1"/>
    </row>
    <row r="706" spans="1:13" ht="12.75" customHeight="1" x14ac:dyDescent="0.2">
      <c r="A706" s="1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1"/>
    </row>
    <row r="707" spans="1:13" ht="12.75" customHeight="1" x14ac:dyDescent="0.2">
      <c r="A707" s="1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1"/>
    </row>
    <row r="708" spans="1:13" ht="12.75" customHeight="1" x14ac:dyDescent="0.2">
      <c r="A708" s="1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1"/>
    </row>
    <row r="709" spans="1:13" ht="12.75" customHeight="1" x14ac:dyDescent="0.2">
      <c r="A709" s="1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1"/>
    </row>
    <row r="710" spans="1:13" ht="12.75" customHeight="1" x14ac:dyDescent="0.2">
      <c r="A710" s="1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1"/>
    </row>
    <row r="711" spans="1:13" ht="12.75" customHeight="1" x14ac:dyDescent="0.2">
      <c r="A711" s="1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1"/>
    </row>
    <row r="712" spans="1:13" ht="12.75" customHeight="1" x14ac:dyDescent="0.2">
      <c r="A712" s="1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1"/>
    </row>
    <row r="713" spans="1:13" ht="12.75" customHeight="1" x14ac:dyDescent="0.2">
      <c r="A713" s="1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1"/>
    </row>
    <row r="714" spans="1:13" ht="12.75" customHeight="1" x14ac:dyDescent="0.2">
      <c r="A714" s="1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1"/>
    </row>
    <row r="715" spans="1:13" ht="12.75" customHeight="1" x14ac:dyDescent="0.2">
      <c r="A715" s="1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1"/>
    </row>
    <row r="716" spans="1:13" ht="12.75" customHeight="1" x14ac:dyDescent="0.2">
      <c r="A716" s="1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1"/>
    </row>
    <row r="717" spans="1:13" ht="12.75" customHeight="1" x14ac:dyDescent="0.2">
      <c r="A717" s="1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1"/>
    </row>
    <row r="718" spans="1:13" ht="12.75" customHeight="1" x14ac:dyDescent="0.2">
      <c r="A718" s="1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1"/>
    </row>
    <row r="719" spans="1:13" ht="12.75" customHeight="1" x14ac:dyDescent="0.2">
      <c r="A719" s="1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1"/>
    </row>
    <row r="720" spans="1:13" ht="12.75" customHeight="1" x14ac:dyDescent="0.2">
      <c r="A720" s="1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1"/>
    </row>
    <row r="721" spans="1:13" ht="12.75" customHeight="1" x14ac:dyDescent="0.2">
      <c r="A721" s="1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1"/>
    </row>
    <row r="722" spans="1:13" ht="12.75" customHeight="1" x14ac:dyDescent="0.2">
      <c r="A722" s="1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1"/>
    </row>
    <row r="723" spans="1:13" ht="12.75" customHeight="1" x14ac:dyDescent="0.2">
      <c r="A723" s="1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1"/>
    </row>
    <row r="724" spans="1:13" ht="12.75" customHeight="1" x14ac:dyDescent="0.2">
      <c r="A724" s="1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1"/>
    </row>
    <row r="725" spans="1:13" ht="12.75" customHeight="1" x14ac:dyDescent="0.2">
      <c r="A725" s="1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1"/>
    </row>
    <row r="726" spans="1:13" ht="12.75" customHeight="1" x14ac:dyDescent="0.2">
      <c r="A726" s="1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1"/>
    </row>
    <row r="727" spans="1:13" ht="12.75" customHeight="1" x14ac:dyDescent="0.2">
      <c r="A727" s="1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1"/>
    </row>
    <row r="728" spans="1:13" ht="12.75" customHeight="1" x14ac:dyDescent="0.2">
      <c r="A728" s="1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1"/>
    </row>
    <row r="729" spans="1:13" ht="12.75" customHeight="1" x14ac:dyDescent="0.2">
      <c r="A729" s="1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1"/>
    </row>
    <row r="730" spans="1:13" ht="12.75" customHeight="1" x14ac:dyDescent="0.2">
      <c r="A730" s="1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1"/>
    </row>
    <row r="731" spans="1:13" ht="12.75" customHeight="1" x14ac:dyDescent="0.2">
      <c r="A731" s="1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1"/>
    </row>
    <row r="732" spans="1:13" ht="12.75" customHeight="1" x14ac:dyDescent="0.2">
      <c r="A732" s="1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1"/>
    </row>
    <row r="733" spans="1:13" ht="12.75" customHeight="1" x14ac:dyDescent="0.2">
      <c r="A733" s="1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1"/>
    </row>
    <row r="734" spans="1:13" ht="12.75" customHeight="1" x14ac:dyDescent="0.2">
      <c r="A734" s="1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1"/>
    </row>
    <row r="735" spans="1:13" ht="12.75" customHeight="1" x14ac:dyDescent="0.2">
      <c r="A735" s="1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1"/>
    </row>
    <row r="736" spans="1:13" ht="12.75" customHeight="1" x14ac:dyDescent="0.2">
      <c r="A736" s="1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1"/>
    </row>
    <row r="737" spans="1:13" ht="12.75" customHeight="1" x14ac:dyDescent="0.2">
      <c r="A737" s="1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1"/>
    </row>
    <row r="738" spans="1:13" ht="12.75" customHeight="1" x14ac:dyDescent="0.2">
      <c r="A738" s="1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1"/>
    </row>
    <row r="739" spans="1:13" ht="12.75" customHeight="1" x14ac:dyDescent="0.2">
      <c r="A739" s="1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1"/>
    </row>
    <row r="740" spans="1:13" ht="12.75" customHeight="1" x14ac:dyDescent="0.2">
      <c r="A740" s="1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1"/>
    </row>
    <row r="741" spans="1:13" ht="12.75" customHeight="1" x14ac:dyDescent="0.2">
      <c r="A741" s="1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1"/>
    </row>
    <row r="742" spans="1:13" ht="12.75" customHeight="1" x14ac:dyDescent="0.2">
      <c r="A742" s="1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1"/>
    </row>
    <row r="743" spans="1:13" ht="12.75" customHeight="1" x14ac:dyDescent="0.2">
      <c r="A743" s="1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1"/>
    </row>
    <row r="744" spans="1:13" ht="12.75" customHeight="1" x14ac:dyDescent="0.2">
      <c r="A744" s="1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1"/>
    </row>
    <row r="745" spans="1:13" ht="12.75" customHeight="1" x14ac:dyDescent="0.2">
      <c r="A745" s="1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1"/>
    </row>
    <row r="746" spans="1:13" ht="12.75" customHeight="1" x14ac:dyDescent="0.2">
      <c r="A746" s="1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1"/>
    </row>
    <row r="747" spans="1:13" ht="12.75" customHeight="1" x14ac:dyDescent="0.2">
      <c r="A747" s="1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1"/>
    </row>
    <row r="748" spans="1:13" ht="12.75" customHeight="1" x14ac:dyDescent="0.2">
      <c r="A748" s="1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1"/>
    </row>
    <row r="749" spans="1:13" ht="12.75" customHeight="1" x14ac:dyDescent="0.2">
      <c r="A749" s="1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1"/>
    </row>
    <row r="750" spans="1:13" ht="12.75" customHeight="1" x14ac:dyDescent="0.2">
      <c r="A750" s="1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1"/>
    </row>
    <row r="751" spans="1:13" ht="12.75" customHeight="1" x14ac:dyDescent="0.2">
      <c r="A751" s="1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1"/>
    </row>
    <row r="752" spans="1:13" ht="12.75" customHeight="1" x14ac:dyDescent="0.2">
      <c r="A752" s="1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1"/>
    </row>
    <row r="753" spans="1:13" ht="12.75" customHeight="1" x14ac:dyDescent="0.2">
      <c r="A753" s="1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1"/>
    </row>
    <row r="754" spans="1:13" ht="12.75" customHeight="1" x14ac:dyDescent="0.2">
      <c r="A754" s="1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1"/>
    </row>
    <row r="755" spans="1:13" ht="12.75" customHeight="1" x14ac:dyDescent="0.2">
      <c r="A755" s="1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1"/>
    </row>
    <row r="756" spans="1:13" ht="12.75" customHeight="1" x14ac:dyDescent="0.2">
      <c r="A756" s="1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1"/>
    </row>
    <row r="757" spans="1:13" ht="12.75" customHeight="1" x14ac:dyDescent="0.2">
      <c r="A757" s="1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1"/>
    </row>
    <row r="758" spans="1:13" ht="12.75" customHeight="1" x14ac:dyDescent="0.2">
      <c r="A758" s="1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1"/>
    </row>
    <row r="759" spans="1:13" ht="12.75" customHeight="1" x14ac:dyDescent="0.2">
      <c r="A759" s="1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1"/>
    </row>
    <row r="760" spans="1:13" ht="12.75" customHeight="1" x14ac:dyDescent="0.2">
      <c r="A760" s="1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1"/>
    </row>
    <row r="761" spans="1:13" ht="12.75" customHeight="1" x14ac:dyDescent="0.2">
      <c r="A761" s="1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1"/>
    </row>
    <row r="762" spans="1:13" ht="12.75" customHeight="1" x14ac:dyDescent="0.2">
      <c r="A762" s="1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1"/>
    </row>
    <row r="763" spans="1:13" ht="12.75" customHeight="1" x14ac:dyDescent="0.2">
      <c r="A763" s="1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1"/>
    </row>
    <row r="764" spans="1:13" ht="12.75" customHeight="1" x14ac:dyDescent="0.2">
      <c r="A764" s="1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1"/>
    </row>
    <row r="765" spans="1:13" ht="12.75" customHeight="1" x14ac:dyDescent="0.2">
      <c r="A765" s="1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1"/>
    </row>
    <row r="766" spans="1:13" ht="12.75" customHeight="1" x14ac:dyDescent="0.2">
      <c r="A766" s="1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1"/>
    </row>
    <row r="767" spans="1:13" ht="12.75" customHeight="1" x14ac:dyDescent="0.2">
      <c r="A767" s="1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1"/>
    </row>
    <row r="768" spans="1:13" ht="12.75" customHeight="1" x14ac:dyDescent="0.2">
      <c r="A768" s="1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1"/>
    </row>
    <row r="769" spans="1:13" ht="12.75" customHeight="1" x14ac:dyDescent="0.2">
      <c r="A769" s="1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1"/>
    </row>
    <row r="770" spans="1:13" ht="12.75" customHeight="1" x14ac:dyDescent="0.2">
      <c r="A770" s="1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1"/>
    </row>
    <row r="771" spans="1:13" ht="12.75" customHeight="1" x14ac:dyDescent="0.2">
      <c r="A771" s="1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1"/>
    </row>
    <row r="772" spans="1:13" ht="12.75" customHeight="1" x14ac:dyDescent="0.2">
      <c r="A772" s="1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1"/>
    </row>
    <row r="773" spans="1:13" ht="12.75" customHeight="1" x14ac:dyDescent="0.2">
      <c r="A773" s="1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1"/>
    </row>
    <row r="774" spans="1:13" ht="12.75" customHeight="1" x14ac:dyDescent="0.2">
      <c r="A774" s="1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1"/>
    </row>
    <row r="775" spans="1:13" ht="12.75" customHeight="1" x14ac:dyDescent="0.2">
      <c r="A775" s="1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1"/>
    </row>
    <row r="776" spans="1:13" ht="12.75" customHeight="1" x14ac:dyDescent="0.2">
      <c r="A776" s="1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1"/>
    </row>
    <row r="777" spans="1:13" ht="12.75" customHeight="1" x14ac:dyDescent="0.2">
      <c r="A777" s="1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1"/>
    </row>
    <row r="778" spans="1:13" ht="12.75" customHeight="1" x14ac:dyDescent="0.2">
      <c r="A778" s="1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1"/>
    </row>
    <row r="779" spans="1:13" ht="12.75" customHeight="1" x14ac:dyDescent="0.2">
      <c r="A779" s="1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1"/>
    </row>
    <row r="780" spans="1:13" ht="12.75" customHeight="1" x14ac:dyDescent="0.2">
      <c r="A780" s="1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1"/>
    </row>
    <row r="781" spans="1:13" ht="12.75" customHeight="1" x14ac:dyDescent="0.2">
      <c r="A781" s="1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1"/>
    </row>
    <row r="782" spans="1:13" ht="12.75" customHeight="1" x14ac:dyDescent="0.2">
      <c r="A782" s="1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1"/>
    </row>
    <row r="783" spans="1:13" ht="12.75" customHeight="1" x14ac:dyDescent="0.2">
      <c r="A783" s="1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1"/>
    </row>
    <row r="784" spans="1:13" ht="12.75" customHeight="1" x14ac:dyDescent="0.2">
      <c r="A784" s="1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1"/>
    </row>
    <row r="785" spans="1:13" ht="12.75" customHeight="1" x14ac:dyDescent="0.2">
      <c r="A785" s="1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1"/>
    </row>
    <row r="786" spans="1:13" ht="12.75" customHeight="1" x14ac:dyDescent="0.2">
      <c r="A786" s="1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1"/>
    </row>
    <row r="787" spans="1:13" ht="12.75" customHeight="1" x14ac:dyDescent="0.2">
      <c r="A787" s="1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1"/>
    </row>
    <row r="788" spans="1:13" ht="12.75" customHeight="1" x14ac:dyDescent="0.2">
      <c r="A788" s="1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1"/>
    </row>
    <row r="789" spans="1:13" ht="12.75" customHeight="1" x14ac:dyDescent="0.2">
      <c r="A789" s="1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1"/>
    </row>
    <row r="790" spans="1:13" ht="12.75" customHeight="1" x14ac:dyDescent="0.2">
      <c r="A790" s="1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1"/>
    </row>
    <row r="791" spans="1:13" ht="12.75" customHeight="1" x14ac:dyDescent="0.2">
      <c r="A791" s="1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1"/>
    </row>
    <row r="792" spans="1:13" ht="12.75" customHeight="1" x14ac:dyDescent="0.2">
      <c r="A792" s="1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1"/>
    </row>
    <row r="793" spans="1:13" ht="12.75" customHeight="1" x14ac:dyDescent="0.2">
      <c r="A793" s="1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1"/>
    </row>
    <row r="794" spans="1:13" ht="12.75" customHeight="1" x14ac:dyDescent="0.2">
      <c r="A794" s="1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1"/>
    </row>
    <row r="795" spans="1:13" ht="12.75" customHeight="1" x14ac:dyDescent="0.2">
      <c r="A795" s="1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1"/>
    </row>
    <row r="796" spans="1:13" ht="12.75" customHeight="1" x14ac:dyDescent="0.2">
      <c r="A796" s="1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1"/>
    </row>
    <row r="797" spans="1:13" ht="12.75" customHeight="1" x14ac:dyDescent="0.2">
      <c r="A797" s="1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1"/>
    </row>
    <row r="798" spans="1:13" ht="12.75" customHeight="1" x14ac:dyDescent="0.2">
      <c r="A798" s="1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1"/>
    </row>
    <row r="799" spans="1:13" ht="12.75" customHeight="1" x14ac:dyDescent="0.2">
      <c r="A799" s="1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1"/>
    </row>
    <row r="800" spans="1:13" ht="12.75" customHeight="1" x14ac:dyDescent="0.2">
      <c r="A800" s="1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1"/>
    </row>
    <row r="801" spans="1:13" ht="12.75" customHeight="1" x14ac:dyDescent="0.2">
      <c r="A801" s="1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1"/>
    </row>
    <row r="802" spans="1:13" ht="12.75" customHeight="1" x14ac:dyDescent="0.2">
      <c r="A802" s="1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1"/>
    </row>
    <row r="803" spans="1:13" ht="12.75" customHeight="1" x14ac:dyDescent="0.2">
      <c r="A803" s="1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1"/>
    </row>
    <row r="804" spans="1:13" ht="12.75" customHeight="1" x14ac:dyDescent="0.2">
      <c r="A804" s="1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1"/>
    </row>
    <row r="805" spans="1:13" ht="12.75" customHeight="1" x14ac:dyDescent="0.2">
      <c r="A805" s="1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1"/>
    </row>
    <row r="806" spans="1:13" ht="12.75" customHeight="1" x14ac:dyDescent="0.2">
      <c r="A806" s="1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1"/>
    </row>
    <row r="807" spans="1:13" ht="12.75" customHeight="1" x14ac:dyDescent="0.2">
      <c r="A807" s="1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1"/>
    </row>
    <row r="808" spans="1:13" ht="12.75" customHeight="1" x14ac:dyDescent="0.2">
      <c r="A808" s="1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1"/>
    </row>
    <row r="809" spans="1:13" ht="12.75" customHeight="1" x14ac:dyDescent="0.2">
      <c r="A809" s="1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1"/>
    </row>
    <row r="810" spans="1:13" ht="12.75" customHeight="1" x14ac:dyDescent="0.2">
      <c r="A810" s="1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1"/>
    </row>
    <row r="811" spans="1:13" ht="12.75" customHeight="1" x14ac:dyDescent="0.2">
      <c r="A811" s="1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1"/>
    </row>
    <row r="812" spans="1:13" ht="12.75" customHeight="1" x14ac:dyDescent="0.2">
      <c r="A812" s="1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1"/>
    </row>
    <row r="813" spans="1:13" ht="12.75" customHeight="1" x14ac:dyDescent="0.2">
      <c r="A813" s="1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1"/>
    </row>
    <row r="814" spans="1:13" ht="12.75" customHeight="1" x14ac:dyDescent="0.2">
      <c r="A814" s="1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1"/>
    </row>
    <row r="815" spans="1:13" ht="12.75" customHeight="1" x14ac:dyDescent="0.2">
      <c r="A815" s="1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1"/>
    </row>
    <row r="816" spans="1:13" ht="12.75" customHeight="1" x14ac:dyDescent="0.2">
      <c r="A816" s="1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1"/>
    </row>
    <row r="817" spans="1:13" ht="12.75" customHeight="1" x14ac:dyDescent="0.2">
      <c r="A817" s="1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1"/>
    </row>
    <row r="818" spans="1:13" ht="12.75" customHeight="1" x14ac:dyDescent="0.2">
      <c r="A818" s="1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1"/>
    </row>
    <row r="819" spans="1:13" ht="12.75" customHeight="1" x14ac:dyDescent="0.2">
      <c r="A819" s="1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1"/>
    </row>
    <row r="820" spans="1:13" ht="12.75" customHeight="1" x14ac:dyDescent="0.2">
      <c r="A820" s="1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1"/>
    </row>
    <row r="821" spans="1:13" ht="12.75" customHeight="1" x14ac:dyDescent="0.2">
      <c r="A821" s="1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1"/>
    </row>
    <row r="822" spans="1:13" ht="12.75" customHeight="1" x14ac:dyDescent="0.2">
      <c r="A822" s="1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1"/>
    </row>
    <row r="823" spans="1:13" ht="12.75" customHeight="1" x14ac:dyDescent="0.2">
      <c r="A823" s="1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1"/>
    </row>
    <row r="824" spans="1:13" ht="12.75" customHeight="1" x14ac:dyDescent="0.2">
      <c r="A824" s="1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1"/>
    </row>
    <row r="825" spans="1:13" ht="12.75" customHeight="1" x14ac:dyDescent="0.2">
      <c r="A825" s="1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1"/>
    </row>
    <row r="826" spans="1:13" ht="12.75" customHeight="1" x14ac:dyDescent="0.2">
      <c r="A826" s="1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1"/>
    </row>
    <row r="827" spans="1:13" ht="12.75" customHeight="1" x14ac:dyDescent="0.2">
      <c r="A827" s="1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1"/>
    </row>
    <row r="828" spans="1:13" ht="12.75" customHeight="1" x14ac:dyDescent="0.2">
      <c r="A828" s="1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1"/>
    </row>
    <row r="829" spans="1:13" ht="12.75" customHeight="1" x14ac:dyDescent="0.2">
      <c r="A829" s="1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1"/>
    </row>
    <row r="830" spans="1:13" ht="12.75" customHeight="1" x14ac:dyDescent="0.2">
      <c r="A830" s="1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1"/>
    </row>
    <row r="831" spans="1:13" ht="12.75" customHeight="1" x14ac:dyDescent="0.2">
      <c r="A831" s="1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1"/>
    </row>
    <row r="832" spans="1:13" ht="12.75" customHeight="1" x14ac:dyDescent="0.2">
      <c r="A832" s="1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1"/>
    </row>
    <row r="833" spans="1:13" ht="12.75" customHeight="1" x14ac:dyDescent="0.2">
      <c r="A833" s="1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1"/>
    </row>
    <row r="834" spans="1:13" ht="12.75" customHeight="1" x14ac:dyDescent="0.2">
      <c r="A834" s="1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1"/>
    </row>
    <row r="835" spans="1:13" ht="12.75" customHeight="1" x14ac:dyDescent="0.2">
      <c r="A835" s="1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1"/>
    </row>
    <row r="836" spans="1:13" ht="12.75" customHeight="1" x14ac:dyDescent="0.2">
      <c r="A836" s="1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1"/>
    </row>
    <row r="837" spans="1:13" ht="12.75" customHeight="1" x14ac:dyDescent="0.2">
      <c r="A837" s="1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1"/>
    </row>
    <row r="838" spans="1:13" ht="12.75" customHeight="1" x14ac:dyDescent="0.2">
      <c r="A838" s="1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1"/>
    </row>
    <row r="839" spans="1:13" ht="12.75" customHeight="1" x14ac:dyDescent="0.2">
      <c r="A839" s="1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1"/>
    </row>
    <row r="840" spans="1:13" ht="12.75" customHeight="1" x14ac:dyDescent="0.2">
      <c r="A840" s="1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1"/>
    </row>
    <row r="841" spans="1:13" ht="12.75" customHeight="1" x14ac:dyDescent="0.2">
      <c r="A841" s="1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1"/>
    </row>
    <row r="842" spans="1:13" ht="12.75" customHeight="1" x14ac:dyDescent="0.2">
      <c r="A842" s="1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1"/>
    </row>
    <row r="843" spans="1:13" ht="12.75" customHeight="1" x14ac:dyDescent="0.2">
      <c r="A843" s="1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1"/>
    </row>
    <row r="844" spans="1:13" ht="12.75" customHeight="1" x14ac:dyDescent="0.2">
      <c r="A844" s="1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1"/>
    </row>
    <row r="845" spans="1:13" ht="12.75" customHeight="1" x14ac:dyDescent="0.2">
      <c r="A845" s="1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1"/>
    </row>
    <row r="846" spans="1:13" ht="12.75" customHeight="1" x14ac:dyDescent="0.2">
      <c r="A846" s="1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1"/>
    </row>
    <row r="847" spans="1:13" ht="12.75" customHeight="1" x14ac:dyDescent="0.2">
      <c r="A847" s="1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1"/>
    </row>
    <row r="848" spans="1:13" ht="12.75" customHeight="1" x14ac:dyDescent="0.2">
      <c r="A848" s="1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1"/>
    </row>
    <row r="849" spans="1:13" ht="12.75" customHeight="1" x14ac:dyDescent="0.2">
      <c r="A849" s="1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1"/>
    </row>
    <row r="850" spans="1:13" ht="12.75" customHeight="1" x14ac:dyDescent="0.2">
      <c r="A850" s="1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1"/>
    </row>
    <row r="851" spans="1:13" ht="12.75" customHeight="1" x14ac:dyDescent="0.2">
      <c r="A851" s="1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1"/>
    </row>
    <row r="852" spans="1:13" ht="12.75" customHeight="1" x14ac:dyDescent="0.2">
      <c r="A852" s="1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1"/>
    </row>
    <row r="853" spans="1:13" ht="12.75" customHeight="1" x14ac:dyDescent="0.2">
      <c r="A853" s="1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1"/>
    </row>
    <row r="854" spans="1:13" ht="12.75" customHeight="1" x14ac:dyDescent="0.2">
      <c r="A854" s="1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1"/>
    </row>
    <row r="855" spans="1:13" ht="12.75" customHeight="1" x14ac:dyDescent="0.2">
      <c r="A855" s="1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1"/>
    </row>
    <row r="856" spans="1:13" ht="12.75" customHeight="1" x14ac:dyDescent="0.2">
      <c r="A856" s="1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1"/>
    </row>
    <row r="857" spans="1:13" ht="12.75" customHeight="1" x14ac:dyDescent="0.2">
      <c r="A857" s="1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1"/>
    </row>
    <row r="858" spans="1:13" ht="12.75" customHeight="1" x14ac:dyDescent="0.2">
      <c r="A858" s="1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1"/>
    </row>
    <row r="859" spans="1:13" ht="12.75" customHeight="1" x14ac:dyDescent="0.2">
      <c r="A859" s="1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1"/>
    </row>
    <row r="860" spans="1:13" ht="12.75" customHeight="1" x14ac:dyDescent="0.2">
      <c r="A860" s="1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1"/>
    </row>
    <row r="861" spans="1:13" ht="12.75" customHeight="1" x14ac:dyDescent="0.2">
      <c r="A861" s="1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1"/>
    </row>
    <row r="862" spans="1:13" ht="12.75" customHeight="1" x14ac:dyDescent="0.2">
      <c r="A862" s="1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1"/>
    </row>
    <row r="863" spans="1:13" ht="12.75" customHeight="1" x14ac:dyDescent="0.2">
      <c r="A863" s="1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1"/>
    </row>
    <row r="864" spans="1:13" ht="12.75" customHeight="1" x14ac:dyDescent="0.2">
      <c r="A864" s="1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1"/>
    </row>
    <row r="865" spans="1:13" ht="12.75" customHeight="1" x14ac:dyDescent="0.2">
      <c r="A865" s="1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1"/>
    </row>
    <row r="866" spans="1:13" ht="12.75" customHeight="1" x14ac:dyDescent="0.2">
      <c r="A866" s="1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1"/>
    </row>
    <row r="867" spans="1:13" ht="12.75" customHeight="1" x14ac:dyDescent="0.2">
      <c r="A867" s="1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1"/>
    </row>
    <row r="868" spans="1:13" ht="12.75" customHeight="1" x14ac:dyDescent="0.2">
      <c r="A868" s="1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1"/>
    </row>
    <row r="869" spans="1:13" ht="12.75" customHeight="1" x14ac:dyDescent="0.2">
      <c r="A869" s="1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1"/>
    </row>
    <row r="870" spans="1:13" ht="12.75" customHeight="1" x14ac:dyDescent="0.2">
      <c r="A870" s="1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1"/>
    </row>
    <row r="871" spans="1:13" ht="12.75" customHeight="1" x14ac:dyDescent="0.2">
      <c r="A871" s="1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1"/>
    </row>
    <row r="872" spans="1:13" ht="12.75" customHeight="1" x14ac:dyDescent="0.2">
      <c r="A872" s="1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1"/>
    </row>
    <row r="873" spans="1:13" ht="12.75" customHeight="1" x14ac:dyDescent="0.2">
      <c r="A873" s="1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1"/>
    </row>
    <row r="874" spans="1:13" ht="12.75" customHeight="1" x14ac:dyDescent="0.2">
      <c r="A874" s="1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1"/>
    </row>
    <row r="875" spans="1:13" ht="12.75" customHeight="1" x14ac:dyDescent="0.2">
      <c r="A875" s="1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1"/>
    </row>
    <row r="876" spans="1:13" ht="12.75" customHeight="1" x14ac:dyDescent="0.2">
      <c r="A876" s="1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1"/>
    </row>
    <row r="877" spans="1:13" ht="12.75" customHeight="1" x14ac:dyDescent="0.2">
      <c r="A877" s="1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1"/>
    </row>
    <row r="878" spans="1:13" ht="12.75" customHeight="1" x14ac:dyDescent="0.2">
      <c r="A878" s="1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1"/>
    </row>
    <row r="879" spans="1:13" ht="12.75" customHeight="1" x14ac:dyDescent="0.2">
      <c r="A879" s="1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1"/>
    </row>
    <row r="880" spans="1:13" ht="12.75" customHeight="1" x14ac:dyDescent="0.2">
      <c r="A880" s="1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1"/>
    </row>
    <row r="881" spans="1:13" ht="12.75" customHeight="1" x14ac:dyDescent="0.2">
      <c r="A881" s="1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1"/>
    </row>
    <row r="882" spans="1:13" ht="12.75" customHeight="1" x14ac:dyDescent="0.2">
      <c r="A882" s="1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1"/>
    </row>
    <row r="883" spans="1:13" ht="12.75" customHeight="1" x14ac:dyDescent="0.2">
      <c r="A883" s="1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1"/>
    </row>
    <row r="884" spans="1:13" ht="12.75" customHeight="1" x14ac:dyDescent="0.2">
      <c r="A884" s="1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1"/>
    </row>
    <row r="885" spans="1:13" ht="12.75" customHeight="1" x14ac:dyDescent="0.2">
      <c r="A885" s="1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1"/>
    </row>
    <row r="886" spans="1:13" ht="12.75" customHeight="1" x14ac:dyDescent="0.2">
      <c r="A886" s="1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1"/>
    </row>
    <row r="887" spans="1:13" ht="12.75" customHeight="1" x14ac:dyDescent="0.2">
      <c r="A887" s="1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1"/>
    </row>
    <row r="888" spans="1:13" ht="12.75" customHeight="1" x14ac:dyDescent="0.2">
      <c r="A888" s="1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1"/>
    </row>
    <row r="889" spans="1:13" ht="12.75" customHeight="1" x14ac:dyDescent="0.2">
      <c r="A889" s="1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1"/>
    </row>
    <row r="890" spans="1:13" ht="12.75" customHeight="1" x14ac:dyDescent="0.2">
      <c r="A890" s="1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1"/>
    </row>
    <row r="891" spans="1:13" ht="12.75" customHeight="1" x14ac:dyDescent="0.2">
      <c r="A891" s="1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1"/>
    </row>
    <row r="892" spans="1:13" ht="12.75" customHeight="1" x14ac:dyDescent="0.2">
      <c r="A892" s="1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1"/>
    </row>
    <row r="893" spans="1:13" ht="12.75" customHeight="1" x14ac:dyDescent="0.2">
      <c r="A893" s="1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1"/>
    </row>
    <row r="894" spans="1:13" ht="12.75" customHeight="1" x14ac:dyDescent="0.2">
      <c r="A894" s="1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1"/>
    </row>
    <row r="895" spans="1:13" ht="12.75" customHeight="1" x14ac:dyDescent="0.2">
      <c r="A895" s="1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1"/>
    </row>
    <row r="896" spans="1:13" ht="12.75" customHeight="1" x14ac:dyDescent="0.2">
      <c r="A896" s="1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1"/>
    </row>
    <row r="897" spans="1:13" ht="12.75" customHeight="1" x14ac:dyDescent="0.2">
      <c r="A897" s="1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1"/>
    </row>
    <row r="898" spans="1:13" ht="12.75" customHeight="1" x14ac:dyDescent="0.2">
      <c r="A898" s="1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1"/>
    </row>
    <row r="899" spans="1:13" ht="12.75" customHeight="1" x14ac:dyDescent="0.2">
      <c r="A899" s="1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1"/>
    </row>
    <row r="900" spans="1:13" ht="12.75" customHeight="1" x14ac:dyDescent="0.2">
      <c r="A900" s="1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1"/>
    </row>
    <row r="901" spans="1:13" ht="12.75" customHeight="1" x14ac:dyDescent="0.2">
      <c r="A901" s="1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1"/>
    </row>
    <row r="902" spans="1:13" ht="12.75" customHeight="1" x14ac:dyDescent="0.2">
      <c r="A902" s="1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1"/>
    </row>
    <row r="903" spans="1:13" ht="12.75" customHeight="1" x14ac:dyDescent="0.2">
      <c r="A903" s="1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1"/>
    </row>
    <row r="904" spans="1:13" ht="12.75" customHeight="1" x14ac:dyDescent="0.2">
      <c r="A904" s="1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1"/>
    </row>
    <row r="905" spans="1:13" ht="12.75" customHeight="1" x14ac:dyDescent="0.2">
      <c r="A905" s="1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1"/>
    </row>
    <row r="906" spans="1:13" ht="12.75" customHeight="1" x14ac:dyDescent="0.2">
      <c r="A906" s="1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1"/>
    </row>
    <row r="907" spans="1:13" ht="12.75" customHeight="1" x14ac:dyDescent="0.2">
      <c r="A907" s="1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1"/>
    </row>
    <row r="908" spans="1:13" ht="12.75" customHeight="1" x14ac:dyDescent="0.2">
      <c r="A908" s="1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1"/>
    </row>
    <row r="909" spans="1:13" ht="12.75" customHeight="1" x14ac:dyDescent="0.2">
      <c r="A909" s="1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1"/>
    </row>
    <row r="910" spans="1:13" ht="12.75" customHeight="1" x14ac:dyDescent="0.2">
      <c r="A910" s="1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1"/>
    </row>
    <row r="911" spans="1:13" ht="12.75" customHeight="1" x14ac:dyDescent="0.2">
      <c r="A911" s="1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1"/>
    </row>
    <row r="912" spans="1:13" ht="12.75" customHeight="1" x14ac:dyDescent="0.2">
      <c r="A912" s="1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1"/>
    </row>
    <row r="913" spans="1:13" ht="12.75" customHeight="1" x14ac:dyDescent="0.2">
      <c r="A913" s="1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1"/>
    </row>
    <row r="914" spans="1:13" ht="12.75" customHeight="1" x14ac:dyDescent="0.2">
      <c r="A914" s="1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1"/>
    </row>
    <row r="915" spans="1:13" ht="12.75" customHeight="1" x14ac:dyDescent="0.2">
      <c r="A915" s="1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1"/>
    </row>
    <row r="916" spans="1:13" ht="12.75" customHeight="1" x14ac:dyDescent="0.2">
      <c r="A916" s="1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1"/>
    </row>
    <row r="917" spans="1:13" ht="12.75" customHeight="1" x14ac:dyDescent="0.2">
      <c r="A917" s="1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1"/>
    </row>
    <row r="918" spans="1:13" ht="12.75" customHeight="1" x14ac:dyDescent="0.2">
      <c r="A918" s="1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1"/>
    </row>
    <row r="919" spans="1:13" ht="12.75" customHeight="1" x14ac:dyDescent="0.2">
      <c r="A919" s="1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1"/>
    </row>
    <row r="920" spans="1:13" ht="12.75" customHeight="1" x14ac:dyDescent="0.2">
      <c r="A920" s="1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1"/>
    </row>
    <row r="921" spans="1:13" ht="12.75" customHeight="1" x14ac:dyDescent="0.2">
      <c r="A921" s="1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1"/>
    </row>
    <row r="922" spans="1:13" ht="12.75" customHeight="1" x14ac:dyDescent="0.2">
      <c r="A922" s="1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1"/>
    </row>
    <row r="923" spans="1:13" ht="12.75" customHeight="1" x14ac:dyDescent="0.2">
      <c r="A923" s="1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1"/>
    </row>
    <row r="924" spans="1:13" ht="12.75" customHeight="1" x14ac:dyDescent="0.2">
      <c r="A924" s="1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1"/>
    </row>
    <row r="925" spans="1:13" ht="12.75" customHeight="1" x14ac:dyDescent="0.2">
      <c r="A925" s="1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1"/>
    </row>
    <row r="926" spans="1:13" ht="12.75" customHeight="1" x14ac:dyDescent="0.2">
      <c r="A926" s="1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1"/>
    </row>
    <row r="927" spans="1:13" ht="12.75" customHeight="1" x14ac:dyDescent="0.2">
      <c r="A927" s="1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1"/>
    </row>
    <row r="928" spans="1:13" ht="12.75" customHeight="1" x14ac:dyDescent="0.2">
      <c r="A928" s="1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1"/>
    </row>
    <row r="929" spans="1:13" ht="12.75" customHeight="1" x14ac:dyDescent="0.2">
      <c r="A929" s="1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1"/>
    </row>
    <row r="930" spans="1:13" ht="12.75" customHeight="1" x14ac:dyDescent="0.2">
      <c r="A930" s="1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1"/>
    </row>
    <row r="931" spans="1:13" ht="12.75" customHeight="1" x14ac:dyDescent="0.2">
      <c r="A931" s="1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1"/>
    </row>
    <row r="932" spans="1:13" ht="12.75" customHeight="1" x14ac:dyDescent="0.2">
      <c r="A932" s="1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1"/>
    </row>
    <row r="933" spans="1:13" ht="12.75" customHeight="1" x14ac:dyDescent="0.2">
      <c r="A933" s="1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1"/>
    </row>
    <row r="934" spans="1:13" ht="12.75" customHeight="1" x14ac:dyDescent="0.2">
      <c r="A934" s="1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1"/>
    </row>
    <row r="935" spans="1:13" ht="12.75" customHeight="1" x14ac:dyDescent="0.2">
      <c r="A935" s="1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1"/>
    </row>
    <row r="936" spans="1:13" ht="12.75" customHeight="1" x14ac:dyDescent="0.2">
      <c r="A936" s="1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1"/>
    </row>
    <row r="937" spans="1:13" ht="12.75" customHeight="1" x14ac:dyDescent="0.2">
      <c r="A937" s="1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1"/>
    </row>
    <row r="938" spans="1:13" ht="12.75" customHeight="1" x14ac:dyDescent="0.2">
      <c r="A938" s="1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1"/>
    </row>
    <row r="939" spans="1:13" ht="12.75" customHeight="1" x14ac:dyDescent="0.2">
      <c r="A939" s="1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1"/>
    </row>
    <row r="940" spans="1:13" ht="12.75" customHeight="1" x14ac:dyDescent="0.2">
      <c r="A940" s="1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1"/>
    </row>
    <row r="941" spans="1:13" ht="12.75" customHeight="1" x14ac:dyDescent="0.2">
      <c r="A941" s="1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1"/>
    </row>
    <row r="942" spans="1:13" ht="12.75" customHeight="1" x14ac:dyDescent="0.2">
      <c r="A942" s="1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1"/>
    </row>
    <row r="943" spans="1:13" ht="12.75" customHeight="1" x14ac:dyDescent="0.2">
      <c r="A943" s="1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1"/>
    </row>
    <row r="944" spans="1:13" ht="12.75" customHeight="1" x14ac:dyDescent="0.2">
      <c r="A944" s="1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1"/>
    </row>
    <row r="945" spans="1:13" ht="12.75" customHeight="1" x14ac:dyDescent="0.2">
      <c r="A945" s="1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1"/>
    </row>
    <row r="946" spans="1:13" ht="12.75" customHeight="1" x14ac:dyDescent="0.2">
      <c r="A946" s="1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1"/>
    </row>
    <row r="947" spans="1:13" ht="12.75" customHeight="1" x14ac:dyDescent="0.2">
      <c r="A947" s="1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1"/>
    </row>
    <row r="948" spans="1:13" ht="12.75" customHeight="1" x14ac:dyDescent="0.2">
      <c r="A948" s="1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1"/>
    </row>
    <row r="949" spans="1:13" ht="12.75" customHeight="1" x14ac:dyDescent="0.2">
      <c r="A949" s="1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1"/>
    </row>
    <row r="950" spans="1:13" ht="12.75" customHeight="1" x14ac:dyDescent="0.2">
      <c r="A950" s="1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1"/>
    </row>
    <row r="951" spans="1:13" ht="12.75" customHeight="1" x14ac:dyDescent="0.2">
      <c r="A951" s="1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1"/>
    </row>
    <row r="952" spans="1:13" ht="12.75" customHeight="1" x14ac:dyDescent="0.2">
      <c r="A952" s="1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1"/>
    </row>
    <row r="953" spans="1:13" ht="12.75" customHeight="1" x14ac:dyDescent="0.2">
      <c r="A953" s="1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1"/>
    </row>
    <row r="954" spans="1:13" ht="12.75" customHeight="1" x14ac:dyDescent="0.2">
      <c r="A954" s="1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1"/>
    </row>
    <row r="955" spans="1:13" ht="12.75" customHeight="1" x14ac:dyDescent="0.2">
      <c r="A955" s="1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1"/>
    </row>
    <row r="956" spans="1:13" ht="12.75" customHeight="1" x14ac:dyDescent="0.2">
      <c r="A956" s="1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1"/>
    </row>
    <row r="957" spans="1:13" ht="12.75" customHeight="1" x14ac:dyDescent="0.2">
      <c r="A957" s="1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1"/>
    </row>
    <row r="958" spans="1:13" ht="12.75" customHeight="1" x14ac:dyDescent="0.2">
      <c r="A958" s="1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1"/>
    </row>
    <row r="959" spans="1:13" ht="12.75" customHeight="1" x14ac:dyDescent="0.2">
      <c r="A959" s="1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1"/>
    </row>
    <row r="960" spans="1:13" ht="12.75" customHeight="1" x14ac:dyDescent="0.2">
      <c r="A960" s="1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1"/>
    </row>
    <row r="961" spans="1:13" ht="12.75" customHeight="1" x14ac:dyDescent="0.2">
      <c r="A961" s="1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1"/>
    </row>
    <row r="962" spans="1:13" ht="12.75" customHeight="1" x14ac:dyDescent="0.2">
      <c r="A962" s="1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1"/>
    </row>
    <row r="963" spans="1:13" ht="12.75" customHeight="1" x14ac:dyDescent="0.2">
      <c r="A963" s="1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1"/>
    </row>
    <row r="964" spans="1:13" ht="12.75" customHeight="1" x14ac:dyDescent="0.2">
      <c r="A964" s="1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1"/>
    </row>
    <row r="965" spans="1:13" ht="12.75" customHeight="1" x14ac:dyDescent="0.2">
      <c r="A965" s="1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1"/>
    </row>
    <row r="966" spans="1:13" ht="12.75" customHeight="1" x14ac:dyDescent="0.2">
      <c r="A966" s="1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1"/>
    </row>
    <row r="967" spans="1:13" ht="12.75" customHeight="1" x14ac:dyDescent="0.2">
      <c r="A967" s="1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1"/>
    </row>
    <row r="968" spans="1:13" ht="12.75" customHeight="1" x14ac:dyDescent="0.2">
      <c r="A968" s="1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1"/>
    </row>
    <row r="969" spans="1:13" ht="12.75" customHeight="1" x14ac:dyDescent="0.2">
      <c r="A969" s="1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1"/>
    </row>
    <row r="970" spans="1:13" ht="12.75" customHeight="1" x14ac:dyDescent="0.2">
      <c r="A970" s="1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1"/>
    </row>
    <row r="971" spans="1:13" ht="12.75" customHeight="1" x14ac:dyDescent="0.2">
      <c r="A971" s="1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1"/>
    </row>
    <row r="972" spans="1:13" ht="12.75" customHeight="1" x14ac:dyDescent="0.2">
      <c r="A972" s="1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1"/>
    </row>
    <row r="973" spans="1:13" ht="12.75" customHeight="1" x14ac:dyDescent="0.2">
      <c r="A973" s="1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1"/>
    </row>
    <row r="974" spans="1:13" ht="12.75" customHeight="1" x14ac:dyDescent="0.2">
      <c r="A974" s="1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1"/>
    </row>
    <row r="975" spans="1:13" ht="12.75" customHeight="1" x14ac:dyDescent="0.2">
      <c r="A975" s="1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1"/>
    </row>
    <row r="976" spans="1:13" ht="12.75" customHeight="1" x14ac:dyDescent="0.2">
      <c r="A976" s="1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1"/>
    </row>
    <row r="977" spans="1:13" ht="12.75" customHeight="1" x14ac:dyDescent="0.2">
      <c r="A977" s="1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1"/>
    </row>
    <row r="978" spans="1:13" ht="12.75" customHeight="1" x14ac:dyDescent="0.2">
      <c r="A978" s="1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1"/>
    </row>
    <row r="979" spans="1:13" ht="12.75" customHeight="1" x14ac:dyDescent="0.2">
      <c r="A979" s="1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1"/>
    </row>
    <row r="980" spans="1:13" ht="12.75" customHeight="1" x14ac:dyDescent="0.2">
      <c r="A980" s="1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1"/>
    </row>
    <row r="981" spans="1:13" ht="12.75" customHeight="1" x14ac:dyDescent="0.2">
      <c r="A981" s="1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1"/>
    </row>
    <row r="982" spans="1:13" ht="12.75" customHeight="1" x14ac:dyDescent="0.2">
      <c r="A982" s="1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1"/>
    </row>
    <row r="983" spans="1:13" ht="12.75" customHeight="1" x14ac:dyDescent="0.2">
      <c r="A983" s="1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1"/>
    </row>
    <row r="984" spans="1:13" ht="12.75" customHeight="1" x14ac:dyDescent="0.2">
      <c r="A984" s="1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1"/>
    </row>
    <row r="985" spans="1:13" ht="12.75" customHeight="1" x14ac:dyDescent="0.2">
      <c r="A985" s="1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1"/>
    </row>
    <row r="986" spans="1:13" ht="12.75" customHeight="1" x14ac:dyDescent="0.2">
      <c r="A986" s="1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1"/>
    </row>
    <row r="987" spans="1:13" ht="12.75" customHeight="1" x14ac:dyDescent="0.2">
      <c r="A987" s="1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1"/>
    </row>
    <row r="988" spans="1:13" ht="12.75" customHeight="1" x14ac:dyDescent="0.2">
      <c r="A988" s="1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1"/>
    </row>
    <row r="989" spans="1:13" ht="12.75" customHeight="1" x14ac:dyDescent="0.2">
      <c r="A989" s="1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1"/>
    </row>
    <row r="990" spans="1:13" ht="12.75" customHeight="1" x14ac:dyDescent="0.2">
      <c r="A990" s="1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1"/>
    </row>
    <row r="991" spans="1:13" ht="12.75" customHeight="1" x14ac:dyDescent="0.2">
      <c r="A991" s="1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1"/>
    </row>
    <row r="992" spans="1:13" ht="12.75" customHeight="1" x14ac:dyDescent="0.2">
      <c r="A992" s="1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1"/>
    </row>
    <row r="993" spans="1:13" ht="12.75" customHeight="1" x14ac:dyDescent="0.2">
      <c r="A993" s="1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1"/>
    </row>
    <row r="994" spans="1:13" ht="12.75" customHeight="1" x14ac:dyDescent="0.2">
      <c r="A994" s="1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1"/>
    </row>
    <row r="995" spans="1:13" ht="12.75" customHeight="1" x14ac:dyDescent="0.2">
      <c r="A995" s="1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1"/>
    </row>
    <row r="996" spans="1:13" ht="12.75" customHeight="1" x14ac:dyDescent="0.2">
      <c r="A996" s="1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1"/>
    </row>
    <row r="997" spans="1:13" ht="12.75" customHeight="1" x14ac:dyDescent="0.2">
      <c r="A997" s="1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1"/>
    </row>
    <row r="998" spans="1:13" ht="12.75" customHeight="1" x14ac:dyDescent="0.2">
      <c r="A998" s="1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1"/>
    </row>
    <row r="999" spans="1:13" ht="12.75" customHeight="1" x14ac:dyDescent="0.2">
      <c r="A999" s="1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1"/>
    </row>
    <row r="1000" spans="1:13" ht="12.75" customHeight="1" x14ac:dyDescent="0.2">
      <c r="A1000" s="1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1"/>
    </row>
    <row r="1001" spans="1:13" ht="12.75" customHeight="1" x14ac:dyDescent="0.2">
      <c r="A1001" s="1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1"/>
    </row>
    <row r="1002" spans="1:13" ht="12.75" customHeight="1" x14ac:dyDescent="0.2">
      <c r="A1002" s="1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1"/>
    </row>
    <row r="1003" spans="1:13" ht="12.75" customHeight="1" x14ac:dyDescent="0.2">
      <c r="A1003" s="1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1"/>
    </row>
  </sheetData>
  <mergeCells count="5">
    <mergeCell ref="A1:L1"/>
    <mergeCell ref="A6:A10"/>
    <mergeCell ref="A12:A13"/>
    <mergeCell ref="A14:A20"/>
    <mergeCell ref="A2:L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K6:K8 K9:K14 K17 K18:K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68CFD-6613-4705-832F-2A0868ADDF36}">
  <dimension ref="A1:T286"/>
  <sheetViews>
    <sheetView zoomScale="80" zoomScaleNormal="80" workbookViewId="0">
      <selection activeCell="M207" sqref="M207"/>
    </sheetView>
  </sheetViews>
  <sheetFormatPr defaultRowHeight="15" x14ac:dyDescent="0.25"/>
  <cols>
    <col min="1" max="1" width="6" style="9" customWidth="1"/>
    <col min="2" max="2" width="31.28515625" style="9" customWidth="1"/>
    <col min="3" max="3" width="10" style="9" customWidth="1"/>
    <col min="4" max="4" width="11.7109375" style="9" customWidth="1"/>
    <col min="5" max="5" width="29.5703125" style="9" customWidth="1"/>
    <col min="6" max="6" width="20.42578125" style="9" customWidth="1"/>
    <col min="7" max="7" width="16.42578125" style="9" customWidth="1"/>
    <col min="8" max="8" width="17.140625" style="9" customWidth="1"/>
    <col min="9" max="9" width="17" style="9" customWidth="1"/>
    <col min="10" max="10" width="13.85546875" style="9" customWidth="1"/>
    <col min="11" max="11" width="13.7109375" style="9" customWidth="1"/>
    <col min="12" max="12" width="13.42578125" style="9" customWidth="1"/>
    <col min="13" max="13" width="13.85546875" style="9" customWidth="1"/>
    <col min="14" max="14" width="22" style="9" bestFit="1" customWidth="1"/>
  </cols>
  <sheetData>
    <row r="1" spans="1:20" ht="21" x14ac:dyDescent="0.35">
      <c r="A1" s="88" t="s">
        <v>44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20" x14ac:dyDescent="0.25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</row>
    <row r="3" spans="1:20" s="112" customFormat="1" ht="12" x14ac:dyDescent="0.2">
      <c r="A3" s="111" t="s">
        <v>45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02"/>
      <c r="P3" s="102"/>
      <c r="Q3" s="102"/>
      <c r="R3" s="102"/>
      <c r="S3" s="102"/>
      <c r="T3" s="102"/>
    </row>
    <row r="4" spans="1:20" s="112" customFormat="1" ht="12" x14ac:dyDescent="0.2">
      <c r="A4" s="113" t="s">
        <v>46</v>
      </c>
      <c r="B4" s="113" t="s">
        <v>47</v>
      </c>
      <c r="C4" s="113" t="s">
        <v>48</v>
      </c>
      <c r="D4" s="113" t="s">
        <v>49</v>
      </c>
      <c r="E4" s="113" t="s">
        <v>50</v>
      </c>
      <c r="F4" s="114" t="s">
        <v>51</v>
      </c>
      <c r="G4" s="113" t="s">
        <v>52</v>
      </c>
      <c r="H4" s="113" t="s">
        <v>53</v>
      </c>
      <c r="I4" s="113" t="s">
        <v>54</v>
      </c>
      <c r="J4" s="113" t="s">
        <v>55</v>
      </c>
      <c r="K4" s="113" t="s">
        <v>56</v>
      </c>
      <c r="L4" s="113" t="s">
        <v>54</v>
      </c>
      <c r="M4" s="115" t="s">
        <v>57</v>
      </c>
      <c r="N4" s="113" t="s">
        <v>58</v>
      </c>
      <c r="O4" s="102"/>
      <c r="P4" s="102"/>
      <c r="Q4" s="102"/>
      <c r="R4" s="102"/>
      <c r="S4" s="102"/>
      <c r="T4" s="102"/>
    </row>
    <row r="5" spans="1:20" s="112" customFormat="1" ht="12" x14ac:dyDescent="0.2">
      <c r="A5" s="116">
        <v>1</v>
      </c>
      <c r="B5" s="117" t="s">
        <v>59</v>
      </c>
      <c r="C5" s="105">
        <v>1523106</v>
      </c>
      <c r="D5" s="118" t="s">
        <v>60</v>
      </c>
      <c r="E5" s="116" t="s">
        <v>61</v>
      </c>
      <c r="F5" s="119">
        <v>43496</v>
      </c>
      <c r="G5" s="118">
        <v>4</v>
      </c>
      <c r="H5" s="120">
        <v>102.82</v>
      </c>
      <c r="I5" s="120">
        <v>411.28</v>
      </c>
      <c r="J5" s="118">
        <v>2</v>
      </c>
      <c r="K5" s="120">
        <v>67.3</v>
      </c>
      <c r="L5" s="120">
        <v>134.6</v>
      </c>
      <c r="M5" s="121">
        <v>545.88</v>
      </c>
      <c r="N5" s="122" t="s">
        <v>62</v>
      </c>
      <c r="O5" s="102"/>
      <c r="P5" s="102"/>
      <c r="Q5" s="102"/>
      <c r="R5" s="102"/>
      <c r="S5" s="102"/>
      <c r="T5" s="102"/>
    </row>
    <row r="6" spans="1:20" s="112" customFormat="1" ht="24" x14ac:dyDescent="0.2">
      <c r="A6" s="116"/>
      <c r="B6" s="117" t="s">
        <v>63</v>
      </c>
      <c r="C6" s="118">
        <v>2895099</v>
      </c>
      <c r="D6" s="118" t="s">
        <v>60</v>
      </c>
      <c r="E6" s="116"/>
      <c r="F6" s="119">
        <v>43496</v>
      </c>
      <c r="G6" s="118">
        <v>4</v>
      </c>
      <c r="H6" s="120">
        <v>102.82</v>
      </c>
      <c r="I6" s="120">
        <v>411.28</v>
      </c>
      <c r="J6" s="105">
        <v>2</v>
      </c>
      <c r="K6" s="120">
        <v>67.3</v>
      </c>
      <c r="L6" s="120">
        <v>134.6</v>
      </c>
      <c r="M6" s="121">
        <v>545.88</v>
      </c>
      <c r="N6" s="122"/>
      <c r="O6" s="102"/>
      <c r="P6" s="102"/>
      <c r="Q6" s="102"/>
      <c r="R6" s="102"/>
      <c r="S6" s="102"/>
      <c r="T6" s="102"/>
    </row>
    <row r="7" spans="1:20" s="112" customFormat="1" ht="24" x14ac:dyDescent="0.2">
      <c r="A7" s="116">
        <v>2</v>
      </c>
      <c r="B7" s="117" t="s">
        <v>64</v>
      </c>
      <c r="C7" s="118">
        <v>2151216</v>
      </c>
      <c r="D7" s="118" t="s">
        <v>60</v>
      </c>
      <c r="E7" s="116" t="s">
        <v>65</v>
      </c>
      <c r="F7" s="123" t="s">
        <v>66</v>
      </c>
      <c r="G7" s="118">
        <v>10</v>
      </c>
      <c r="H7" s="120">
        <v>102.82</v>
      </c>
      <c r="I7" s="120">
        <v>1028.2</v>
      </c>
      <c r="J7" s="105">
        <v>5</v>
      </c>
      <c r="K7" s="124">
        <v>67.3</v>
      </c>
      <c r="L7" s="120">
        <v>336.5</v>
      </c>
      <c r="M7" s="121">
        <v>1364.7</v>
      </c>
      <c r="N7" s="122" t="s">
        <v>67</v>
      </c>
      <c r="O7" s="102"/>
      <c r="P7" s="102"/>
      <c r="Q7" s="102"/>
      <c r="R7" s="102"/>
      <c r="S7" s="102"/>
      <c r="T7" s="102"/>
    </row>
    <row r="8" spans="1:20" s="112" customFormat="1" ht="24" x14ac:dyDescent="0.2">
      <c r="A8" s="116"/>
      <c r="B8" s="117" t="s">
        <v>68</v>
      </c>
      <c r="C8" s="118">
        <v>1535565</v>
      </c>
      <c r="D8" s="118" t="s">
        <v>60</v>
      </c>
      <c r="E8" s="116"/>
      <c r="F8" s="123" t="s">
        <v>69</v>
      </c>
      <c r="G8" s="118">
        <v>10</v>
      </c>
      <c r="H8" s="120">
        <v>102.82</v>
      </c>
      <c r="I8" s="120">
        <v>1028.2</v>
      </c>
      <c r="J8" s="118">
        <v>5</v>
      </c>
      <c r="K8" s="124">
        <v>67.3</v>
      </c>
      <c r="L8" s="120">
        <v>336.5</v>
      </c>
      <c r="M8" s="121">
        <v>1364.7</v>
      </c>
      <c r="N8" s="122"/>
      <c r="O8" s="102"/>
      <c r="P8" s="102"/>
      <c r="Q8" s="102"/>
      <c r="R8" s="102"/>
      <c r="S8" s="102"/>
      <c r="T8" s="102"/>
    </row>
    <row r="9" spans="1:20" s="112" customFormat="1" ht="48" x14ac:dyDescent="0.2">
      <c r="A9" s="118">
        <v>3</v>
      </c>
      <c r="B9" s="117" t="s">
        <v>70</v>
      </c>
      <c r="C9" s="118">
        <v>1531027</v>
      </c>
      <c r="D9" s="118" t="s">
        <v>60</v>
      </c>
      <c r="E9" s="105" t="s">
        <v>71</v>
      </c>
      <c r="F9" s="123" t="s">
        <v>72</v>
      </c>
      <c r="G9" s="118">
        <v>12</v>
      </c>
      <c r="H9" s="120">
        <v>102.82</v>
      </c>
      <c r="I9" s="120">
        <v>1233.8399999999999</v>
      </c>
      <c r="J9" s="118">
        <v>6</v>
      </c>
      <c r="K9" s="120">
        <v>67.3</v>
      </c>
      <c r="L9" s="120">
        <v>403.8</v>
      </c>
      <c r="M9" s="121">
        <v>1637.64</v>
      </c>
      <c r="N9" s="125" t="s">
        <v>73</v>
      </c>
      <c r="O9" s="102"/>
      <c r="P9" s="102"/>
      <c r="Q9" s="102"/>
      <c r="R9" s="102"/>
      <c r="S9" s="102"/>
      <c r="T9" s="102"/>
    </row>
    <row r="10" spans="1:20" s="112" customFormat="1" ht="48" x14ac:dyDescent="0.2">
      <c r="A10" s="116">
        <v>4</v>
      </c>
      <c r="B10" s="126" t="s">
        <v>74</v>
      </c>
      <c r="C10" s="118">
        <v>2308313</v>
      </c>
      <c r="D10" s="118" t="s">
        <v>75</v>
      </c>
      <c r="E10" s="116" t="s">
        <v>76</v>
      </c>
      <c r="F10" s="118" t="s">
        <v>77</v>
      </c>
      <c r="G10" s="118">
        <v>20</v>
      </c>
      <c r="H10" s="120">
        <v>86.58</v>
      </c>
      <c r="I10" s="120">
        <v>1731.6</v>
      </c>
      <c r="J10" s="105">
        <v>10</v>
      </c>
      <c r="K10" s="105">
        <v>56.68</v>
      </c>
      <c r="L10" s="120">
        <v>566.79999999999995</v>
      </c>
      <c r="M10" s="121">
        <v>2298.4</v>
      </c>
      <c r="N10" s="122" t="s">
        <v>78</v>
      </c>
      <c r="O10" s="102"/>
      <c r="P10" s="102"/>
      <c r="Q10" s="102"/>
      <c r="R10" s="102"/>
      <c r="S10" s="102"/>
      <c r="T10" s="102"/>
    </row>
    <row r="11" spans="1:20" s="112" customFormat="1" ht="24" x14ac:dyDescent="0.2">
      <c r="A11" s="116"/>
      <c r="B11" s="126"/>
      <c r="C11" s="118">
        <v>2308313</v>
      </c>
      <c r="D11" s="118" t="s">
        <v>75</v>
      </c>
      <c r="E11" s="116"/>
      <c r="F11" s="123" t="s">
        <v>79</v>
      </c>
      <c r="G11" s="118">
        <v>10</v>
      </c>
      <c r="H11" s="120">
        <v>56.68</v>
      </c>
      <c r="I11" s="120">
        <v>566.79999999999995</v>
      </c>
      <c r="J11" s="118">
        <v>5</v>
      </c>
      <c r="K11" s="118">
        <v>86.58</v>
      </c>
      <c r="L11" s="120">
        <v>432.9</v>
      </c>
      <c r="M11" s="121">
        <v>999.7</v>
      </c>
      <c r="N11" s="122"/>
      <c r="O11" s="102"/>
      <c r="P11" s="102"/>
      <c r="Q11" s="102"/>
      <c r="R11" s="102"/>
      <c r="S11" s="102"/>
      <c r="T11" s="102"/>
    </row>
    <row r="12" spans="1:20" s="112" customFormat="1" ht="36" x14ac:dyDescent="0.2">
      <c r="A12" s="118">
        <v>5</v>
      </c>
      <c r="B12" s="117" t="s">
        <v>80</v>
      </c>
      <c r="C12" s="118">
        <v>3000184</v>
      </c>
      <c r="D12" s="118" t="s">
        <v>81</v>
      </c>
      <c r="E12" s="123" t="s">
        <v>82</v>
      </c>
      <c r="F12" s="123" t="s">
        <v>83</v>
      </c>
      <c r="G12" s="118">
        <v>8</v>
      </c>
      <c r="H12" s="120">
        <v>102.82</v>
      </c>
      <c r="I12" s="120">
        <v>822.56</v>
      </c>
      <c r="J12" s="103"/>
      <c r="K12" s="103"/>
      <c r="L12" s="118" t="s">
        <v>84</v>
      </c>
      <c r="M12" s="121">
        <v>822.56</v>
      </c>
      <c r="N12" s="125" t="s">
        <v>85</v>
      </c>
      <c r="O12" s="102"/>
      <c r="P12" s="102"/>
      <c r="Q12" s="102"/>
      <c r="R12" s="102"/>
      <c r="S12" s="102"/>
      <c r="T12" s="102"/>
    </row>
    <row r="13" spans="1:20" s="112" customFormat="1" ht="48" x14ac:dyDescent="0.2">
      <c r="A13" s="118">
        <v>6</v>
      </c>
      <c r="B13" s="117" t="s">
        <v>86</v>
      </c>
      <c r="C13" s="118">
        <v>2692295</v>
      </c>
      <c r="D13" s="118" t="s">
        <v>81</v>
      </c>
      <c r="E13" s="123" t="s">
        <v>87</v>
      </c>
      <c r="F13" s="123" t="s">
        <v>88</v>
      </c>
      <c r="G13" s="118">
        <v>20</v>
      </c>
      <c r="H13" s="120">
        <v>102.82</v>
      </c>
      <c r="I13" s="120">
        <v>2056.4</v>
      </c>
      <c r="J13" s="118">
        <v>10</v>
      </c>
      <c r="K13" s="118">
        <v>67.3</v>
      </c>
      <c r="L13" s="120">
        <v>673</v>
      </c>
      <c r="M13" s="121">
        <v>2729.4</v>
      </c>
      <c r="N13" s="125" t="s">
        <v>89</v>
      </c>
      <c r="O13" s="102"/>
      <c r="P13" s="102"/>
      <c r="Q13" s="102"/>
      <c r="R13" s="102"/>
      <c r="S13" s="102"/>
      <c r="T13" s="102"/>
    </row>
    <row r="14" spans="1:20" s="112" customFormat="1" ht="12" x14ac:dyDescent="0.2">
      <c r="A14" s="116">
        <v>7</v>
      </c>
      <c r="B14" s="117" t="s">
        <v>59</v>
      </c>
      <c r="C14" s="105">
        <v>1523106</v>
      </c>
      <c r="D14" s="118" t="s">
        <v>60</v>
      </c>
      <c r="E14" s="116" t="s">
        <v>61</v>
      </c>
      <c r="F14" s="119">
        <v>43560</v>
      </c>
      <c r="G14" s="118">
        <v>4.5</v>
      </c>
      <c r="H14" s="120">
        <v>102.82</v>
      </c>
      <c r="I14" s="120">
        <v>462.69</v>
      </c>
      <c r="J14" s="118"/>
      <c r="K14" s="118"/>
      <c r="L14" s="118" t="s">
        <v>84</v>
      </c>
      <c r="M14" s="121">
        <v>462.69</v>
      </c>
      <c r="N14" s="122" t="s">
        <v>90</v>
      </c>
      <c r="O14" s="102"/>
      <c r="P14" s="102"/>
      <c r="Q14" s="102"/>
      <c r="R14" s="102"/>
      <c r="S14" s="102"/>
      <c r="T14" s="102"/>
    </row>
    <row r="15" spans="1:20" s="112" customFormat="1" ht="24" x14ac:dyDescent="0.2">
      <c r="A15" s="116"/>
      <c r="B15" s="117" t="s">
        <v>63</v>
      </c>
      <c r="C15" s="118">
        <v>2895099</v>
      </c>
      <c r="D15" s="118" t="s">
        <v>60</v>
      </c>
      <c r="E15" s="116"/>
      <c r="F15" s="123" t="s">
        <v>91</v>
      </c>
      <c r="G15" s="118">
        <v>4.5</v>
      </c>
      <c r="H15" s="120">
        <v>102.82</v>
      </c>
      <c r="I15" s="120">
        <v>462.69</v>
      </c>
      <c r="J15" s="103"/>
      <c r="K15" s="103"/>
      <c r="L15" s="118" t="s">
        <v>84</v>
      </c>
      <c r="M15" s="121">
        <v>462.69</v>
      </c>
      <c r="N15" s="122"/>
      <c r="O15" s="102"/>
      <c r="P15" s="102"/>
      <c r="Q15" s="102"/>
      <c r="R15" s="102"/>
      <c r="S15" s="102"/>
      <c r="T15" s="102"/>
    </row>
    <row r="16" spans="1:20" s="112" customFormat="1" ht="48" x14ac:dyDescent="0.2">
      <c r="A16" s="118">
        <v>8</v>
      </c>
      <c r="B16" s="117" t="s">
        <v>92</v>
      </c>
      <c r="C16" s="118">
        <v>2394449</v>
      </c>
      <c r="D16" s="118" t="s">
        <v>93</v>
      </c>
      <c r="E16" s="123" t="s">
        <v>94</v>
      </c>
      <c r="F16" s="123" t="s">
        <v>95</v>
      </c>
      <c r="G16" s="118">
        <v>20</v>
      </c>
      <c r="H16" s="120">
        <v>92</v>
      </c>
      <c r="I16" s="120">
        <v>1840</v>
      </c>
      <c r="J16" s="118">
        <v>10</v>
      </c>
      <c r="K16" s="118">
        <v>60.22</v>
      </c>
      <c r="L16" s="120">
        <v>602.20000000000005</v>
      </c>
      <c r="M16" s="121">
        <v>2442.1999999999998</v>
      </c>
      <c r="N16" s="125" t="s">
        <v>96</v>
      </c>
      <c r="O16" s="102"/>
      <c r="P16" s="102"/>
      <c r="Q16" s="102"/>
      <c r="R16" s="102"/>
      <c r="S16" s="102"/>
      <c r="T16" s="102"/>
    </row>
    <row r="17" spans="1:20" s="112" customFormat="1" ht="36" x14ac:dyDescent="0.2">
      <c r="A17" s="118">
        <v>9</v>
      </c>
      <c r="B17" s="117" t="s">
        <v>97</v>
      </c>
      <c r="C17" s="118">
        <v>294064</v>
      </c>
      <c r="D17" s="118" t="s">
        <v>60</v>
      </c>
      <c r="E17" s="123" t="s">
        <v>98</v>
      </c>
      <c r="F17" s="123" t="s">
        <v>99</v>
      </c>
      <c r="G17" s="118">
        <v>20</v>
      </c>
      <c r="H17" s="120">
        <v>102.82</v>
      </c>
      <c r="I17" s="120">
        <v>2056.4</v>
      </c>
      <c r="J17" s="118">
        <v>10</v>
      </c>
      <c r="K17" s="118">
        <v>67.3</v>
      </c>
      <c r="L17" s="120">
        <v>673</v>
      </c>
      <c r="M17" s="121">
        <v>2729.4</v>
      </c>
      <c r="N17" s="125" t="s">
        <v>100</v>
      </c>
      <c r="O17" s="102"/>
      <c r="P17" s="102"/>
      <c r="Q17" s="102"/>
      <c r="R17" s="102"/>
      <c r="S17" s="102"/>
      <c r="T17" s="102"/>
    </row>
    <row r="18" spans="1:20" s="112" customFormat="1" ht="36" x14ac:dyDescent="0.2">
      <c r="A18" s="118">
        <v>10</v>
      </c>
      <c r="B18" s="117" t="s">
        <v>101</v>
      </c>
      <c r="C18" s="118">
        <v>1829915</v>
      </c>
      <c r="D18" s="118" t="s">
        <v>60</v>
      </c>
      <c r="E18" s="118" t="s">
        <v>102</v>
      </c>
      <c r="F18" s="123" t="s">
        <v>103</v>
      </c>
      <c r="G18" s="118">
        <v>30</v>
      </c>
      <c r="H18" s="120">
        <v>102.82</v>
      </c>
      <c r="I18" s="120">
        <v>3084.6</v>
      </c>
      <c r="J18" s="118">
        <v>15</v>
      </c>
      <c r="K18" s="118">
        <v>67.3</v>
      </c>
      <c r="L18" s="120">
        <v>1009.5</v>
      </c>
      <c r="M18" s="121">
        <v>4094.1</v>
      </c>
      <c r="N18" s="125" t="s">
        <v>104</v>
      </c>
      <c r="O18" s="102"/>
      <c r="P18" s="102"/>
      <c r="Q18" s="102"/>
      <c r="R18" s="102"/>
      <c r="S18" s="102"/>
      <c r="T18" s="102"/>
    </row>
    <row r="19" spans="1:20" s="112" customFormat="1" ht="24" x14ac:dyDescent="0.2">
      <c r="A19" s="118">
        <v>11</v>
      </c>
      <c r="B19" s="103" t="s">
        <v>105</v>
      </c>
      <c r="C19" s="105">
        <v>2393830</v>
      </c>
      <c r="D19" s="118" t="s">
        <v>93</v>
      </c>
      <c r="E19" s="105" t="s">
        <v>106</v>
      </c>
      <c r="F19" s="123" t="s">
        <v>107</v>
      </c>
      <c r="G19" s="118">
        <v>20</v>
      </c>
      <c r="H19" s="120">
        <v>92</v>
      </c>
      <c r="I19" s="120">
        <v>1840</v>
      </c>
      <c r="J19" s="118">
        <v>10</v>
      </c>
      <c r="K19" s="118">
        <v>60.22</v>
      </c>
      <c r="L19" s="120">
        <v>602.20000000000005</v>
      </c>
      <c r="M19" s="121">
        <v>2442.1999999999998</v>
      </c>
      <c r="N19" s="103" t="s">
        <v>108</v>
      </c>
      <c r="O19" s="102"/>
      <c r="P19" s="102"/>
      <c r="Q19" s="102"/>
      <c r="R19" s="102"/>
      <c r="S19" s="102"/>
      <c r="T19" s="102"/>
    </row>
    <row r="20" spans="1:20" s="112" customFormat="1" ht="36" x14ac:dyDescent="0.2">
      <c r="A20" s="116">
        <v>12</v>
      </c>
      <c r="B20" s="117" t="s">
        <v>109</v>
      </c>
      <c r="C20" s="105">
        <v>2345651</v>
      </c>
      <c r="D20" s="105" t="s">
        <v>110</v>
      </c>
      <c r="E20" s="127" t="s">
        <v>111</v>
      </c>
      <c r="F20" s="123" t="s">
        <v>112</v>
      </c>
      <c r="G20" s="105">
        <v>10</v>
      </c>
      <c r="H20" s="120">
        <v>86.58</v>
      </c>
      <c r="I20" s="120">
        <v>865.8</v>
      </c>
      <c r="J20" s="104"/>
      <c r="K20" s="104"/>
      <c r="L20" s="104"/>
      <c r="M20" s="121">
        <v>865.8</v>
      </c>
      <c r="N20" s="128" t="s">
        <v>113</v>
      </c>
      <c r="O20" s="102"/>
      <c r="P20" s="102"/>
      <c r="Q20" s="102"/>
      <c r="R20" s="102"/>
      <c r="S20" s="102"/>
      <c r="T20" s="102"/>
    </row>
    <row r="21" spans="1:20" s="112" customFormat="1" ht="36" x14ac:dyDescent="0.2">
      <c r="A21" s="116"/>
      <c r="B21" s="117" t="s">
        <v>114</v>
      </c>
      <c r="C21" s="105">
        <v>2280416</v>
      </c>
      <c r="D21" s="105" t="s">
        <v>93</v>
      </c>
      <c r="E21" s="127"/>
      <c r="F21" s="123" t="s">
        <v>115</v>
      </c>
      <c r="G21" s="105">
        <v>10</v>
      </c>
      <c r="H21" s="120">
        <v>92</v>
      </c>
      <c r="I21" s="120">
        <v>920</v>
      </c>
      <c r="J21" s="104"/>
      <c r="K21" s="104"/>
      <c r="L21" s="104"/>
      <c r="M21" s="121">
        <v>920</v>
      </c>
      <c r="N21" s="128"/>
      <c r="O21" s="102"/>
      <c r="P21" s="102"/>
      <c r="Q21" s="102"/>
      <c r="R21" s="102"/>
      <c r="S21" s="102"/>
      <c r="T21" s="102"/>
    </row>
    <row r="22" spans="1:20" s="112" customFormat="1" ht="24" x14ac:dyDescent="0.2">
      <c r="A22" s="116">
        <v>13</v>
      </c>
      <c r="B22" s="117" t="s">
        <v>116</v>
      </c>
      <c r="C22" s="105">
        <v>1274583</v>
      </c>
      <c r="D22" s="105" t="s">
        <v>93</v>
      </c>
      <c r="E22" s="127" t="s">
        <v>117</v>
      </c>
      <c r="F22" s="118" t="s">
        <v>118</v>
      </c>
      <c r="G22" s="105">
        <v>6</v>
      </c>
      <c r="H22" s="120">
        <v>92</v>
      </c>
      <c r="I22" s="120">
        <v>552</v>
      </c>
      <c r="J22" s="104"/>
      <c r="K22" s="104"/>
      <c r="L22" s="104"/>
      <c r="M22" s="121">
        <v>552</v>
      </c>
      <c r="N22" s="127" t="s">
        <v>119</v>
      </c>
      <c r="O22" s="102"/>
      <c r="P22" s="102"/>
      <c r="Q22" s="102"/>
      <c r="R22" s="102"/>
      <c r="S22" s="102"/>
      <c r="T22" s="102"/>
    </row>
    <row r="23" spans="1:20" s="112" customFormat="1" ht="12" x14ac:dyDescent="0.2">
      <c r="A23" s="116"/>
      <c r="B23" s="117" t="s">
        <v>120</v>
      </c>
      <c r="C23" s="105">
        <v>1357521</v>
      </c>
      <c r="D23" s="105" t="s">
        <v>60</v>
      </c>
      <c r="E23" s="127"/>
      <c r="F23" s="104"/>
      <c r="G23" s="105">
        <v>6</v>
      </c>
      <c r="H23" s="120">
        <v>102.82</v>
      </c>
      <c r="I23" s="120">
        <v>616.91999999999996</v>
      </c>
      <c r="J23" s="104"/>
      <c r="K23" s="104"/>
      <c r="L23" s="104"/>
      <c r="M23" s="121">
        <v>616.91999999999996</v>
      </c>
      <c r="N23" s="127"/>
      <c r="O23" s="102"/>
      <c r="P23" s="102"/>
      <c r="Q23" s="102"/>
      <c r="R23" s="102"/>
      <c r="S23" s="102"/>
      <c r="T23" s="102"/>
    </row>
    <row r="24" spans="1:20" s="112" customFormat="1" ht="12" x14ac:dyDescent="0.2">
      <c r="A24" s="116">
        <v>14</v>
      </c>
      <c r="B24" s="117" t="s">
        <v>121</v>
      </c>
      <c r="C24" s="105">
        <v>1955008</v>
      </c>
      <c r="D24" s="105" t="s">
        <v>110</v>
      </c>
      <c r="E24" s="127" t="s">
        <v>122</v>
      </c>
      <c r="F24" s="104"/>
      <c r="G24" s="105">
        <v>12</v>
      </c>
      <c r="H24" s="105">
        <v>86.58</v>
      </c>
      <c r="I24" s="120">
        <v>1038.96</v>
      </c>
      <c r="J24" s="105">
        <v>6</v>
      </c>
      <c r="K24" s="105">
        <v>56.68</v>
      </c>
      <c r="L24" s="120">
        <v>340.08</v>
      </c>
      <c r="M24" s="121">
        <v>1379.04</v>
      </c>
      <c r="N24" s="128" t="s">
        <v>123</v>
      </c>
      <c r="O24" s="102"/>
      <c r="P24" s="102"/>
      <c r="Q24" s="102"/>
      <c r="R24" s="102"/>
      <c r="S24" s="102"/>
      <c r="T24" s="102"/>
    </row>
    <row r="25" spans="1:20" s="112" customFormat="1" ht="12" x14ac:dyDescent="0.2">
      <c r="A25" s="116"/>
      <c r="B25" s="117" t="s">
        <v>124</v>
      </c>
      <c r="C25" s="105">
        <v>2186946</v>
      </c>
      <c r="D25" s="105" t="s">
        <v>60</v>
      </c>
      <c r="E25" s="127"/>
      <c r="F25" s="104"/>
      <c r="G25" s="105">
        <v>12</v>
      </c>
      <c r="H25" s="105">
        <v>102.82</v>
      </c>
      <c r="I25" s="120">
        <v>1233.8399999999999</v>
      </c>
      <c r="J25" s="105">
        <v>6</v>
      </c>
      <c r="K25" s="105">
        <v>67.3</v>
      </c>
      <c r="L25" s="120">
        <v>403.8</v>
      </c>
      <c r="M25" s="121">
        <v>1637.64</v>
      </c>
      <c r="N25" s="128"/>
      <c r="O25" s="102"/>
      <c r="P25" s="102"/>
      <c r="Q25" s="102"/>
      <c r="R25" s="102"/>
      <c r="S25" s="102"/>
      <c r="T25" s="102"/>
    </row>
    <row r="26" spans="1:20" s="112" customFormat="1" ht="60" x14ac:dyDescent="0.2">
      <c r="A26" s="118">
        <v>15</v>
      </c>
      <c r="B26" s="103" t="s">
        <v>125</v>
      </c>
      <c r="C26" s="105">
        <v>2295278</v>
      </c>
      <c r="D26" s="105" t="s">
        <v>60</v>
      </c>
      <c r="E26" s="118" t="s">
        <v>126</v>
      </c>
      <c r="F26" s="123" t="s">
        <v>127</v>
      </c>
      <c r="G26" s="105">
        <v>32</v>
      </c>
      <c r="H26" s="105">
        <v>102.82</v>
      </c>
      <c r="I26" s="120">
        <v>3290.24</v>
      </c>
      <c r="J26" s="105">
        <v>16</v>
      </c>
      <c r="K26" s="105">
        <v>67.3</v>
      </c>
      <c r="L26" s="120">
        <v>1076.8</v>
      </c>
      <c r="M26" s="121">
        <v>4367.04</v>
      </c>
      <c r="N26" s="105" t="s">
        <v>128</v>
      </c>
      <c r="O26" s="102"/>
      <c r="P26" s="102"/>
      <c r="Q26" s="102"/>
      <c r="R26" s="102"/>
      <c r="S26" s="102"/>
      <c r="T26" s="102"/>
    </row>
    <row r="27" spans="1:20" s="112" customFormat="1" ht="24" x14ac:dyDescent="0.2">
      <c r="A27" s="116">
        <v>16</v>
      </c>
      <c r="B27" s="103" t="s">
        <v>129</v>
      </c>
      <c r="C27" s="105">
        <v>2115184</v>
      </c>
      <c r="D27" s="105" t="s">
        <v>60</v>
      </c>
      <c r="E27" s="127" t="s">
        <v>130</v>
      </c>
      <c r="F27" s="123" t="s">
        <v>131</v>
      </c>
      <c r="G27" s="105">
        <v>12</v>
      </c>
      <c r="H27" s="124">
        <v>102.82</v>
      </c>
      <c r="I27" s="120">
        <v>1233.8399999999999</v>
      </c>
      <c r="J27" s="105">
        <v>6</v>
      </c>
      <c r="K27" s="105">
        <v>67.3</v>
      </c>
      <c r="L27" s="120">
        <v>403.8</v>
      </c>
      <c r="M27" s="121">
        <v>1637.64</v>
      </c>
      <c r="N27" s="127" t="s">
        <v>132</v>
      </c>
      <c r="O27" s="102"/>
      <c r="P27" s="102"/>
      <c r="Q27" s="102"/>
      <c r="R27" s="102"/>
      <c r="S27" s="102"/>
      <c r="T27" s="102"/>
    </row>
    <row r="28" spans="1:20" s="112" customFormat="1" ht="24" x14ac:dyDescent="0.2">
      <c r="A28" s="116"/>
      <c r="B28" s="103" t="s">
        <v>133</v>
      </c>
      <c r="C28" s="105">
        <v>2944259</v>
      </c>
      <c r="D28" s="105" t="s">
        <v>60</v>
      </c>
      <c r="E28" s="127"/>
      <c r="F28" s="123" t="s">
        <v>134</v>
      </c>
      <c r="G28" s="105">
        <v>8</v>
      </c>
      <c r="H28" s="124">
        <v>102.82</v>
      </c>
      <c r="I28" s="120">
        <v>822.56</v>
      </c>
      <c r="J28" s="105">
        <v>4</v>
      </c>
      <c r="K28" s="105">
        <v>67.3</v>
      </c>
      <c r="L28" s="120">
        <v>269.2</v>
      </c>
      <c r="M28" s="121">
        <v>1091.76</v>
      </c>
      <c r="N28" s="127"/>
      <c r="O28" s="102"/>
      <c r="P28" s="102"/>
      <c r="Q28" s="102"/>
      <c r="R28" s="102"/>
      <c r="S28" s="102"/>
      <c r="T28" s="102"/>
    </row>
    <row r="29" spans="1:20" s="112" customFormat="1" ht="36" x14ac:dyDescent="0.2">
      <c r="A29" s="116">
        <v>17</v>
      </c>
      <c r="B29" s="117" t="s">
        <v>135</v>
      </c>
      <c r="C29" s="105">
        <v>1357521</v>
      </c>
      <c r="D29" s="105" t="s">
        <v>60</v>
      </c>
      <c r="E29" s="127" t="s">
        <v>136</v>
      </c>
      <c r="F29" s="123" t="s">
        <v>137</v>
      </c>
      <c r="G29" s="105">
        <v>10</v>
      </c>
      <c r="H29" s="124">
        <v>102.82</v>
      </c>
      <c r="I29" s="120">
        <v>1028.2</v>
      </c>
      <c r="J29" s="104"/>
      <c r="K29" s="104"/>
      <c r="L29" s="118" t="s">
        <v>84</v>
      </c>
      <c r="M29" s="121">
        <v>1028.2</v>
      </c>
      <c r="N29" s="127" t="s">
        <v>138</v>
      </c>
      <c r="O29" s="102"/>
      <c r="P29" s="102"/>
      <c r="Q29" s="102"/>
      <c r="R29" s="102"/>
      <c r="S29" s="102"/>
      <c r="T29" s="102"/>
    </row>
    <row r="30" spans="1:20" s="112" customFormat="1" ht="36" x14ac:dyDescent="0.2">
      <c r="A30" s="116"/>
      <c r="B30" s="103" t="s">
        <v>139</v>
      </c>
      <c r="C30" s="105">
        <v>1173183</v>
      </c>
      <c r="D30" s="105" t="s">
        <v>140</v>
      </c>
      <c r="E30" s="127"/>
      <c r="F30" s="123" t="s">
        <v>141</v>
      </c>
      <c r="G30" s="105">
        <v>10</v>
      </c>
      <c r="H30" s="124">
        <v>86.58</v>
      </c>
      <c r="I30" s="120">
        <v>865.8</v>
      </c>
      <c r="J30" s="104"/>
      <c r="K30" s="104"/>
      <c r="L30" s="118" t="s">
        <v>84</v>
      </c>
      <c r="M30" s="121">
        <v>865.8</v>
      </c>
      <c r="N30" s="127"/>
      <c r="O30" s="102"/>
      <c r="P30" s="102"/>
      <c r="Q30" s="102"/>
      <c r="R30" s="102"/>
      <c r="S30" s="102"/>
      <c r="T30" s="102"/>
    </row>
    <row r="31" spans="1:20" s="112" customFormat="1" ht="48" x14ac:dyDescent="0.2">
      <c r="A31" s="118">
        <v>18</v>
      </c>
      <c r="B31" s="103" t="s">
        <v>142</v>
      </c>
      <c r="C31" s="105">
        <v>1166463</v>
      </c>
      <c r="D31" s="105" t="s">
        <v>143</v>
      </c>
      <c r="E31" s="118" t="s">
        <v>144</v>
      </c>
      <c r="F31" s="123" t="s">
        <v>145</v>
      </c>
      <c r="G31" s="105">
        <v>75</v>
      </c>
      <c r="H31" s="124">
        <v>108.24</v>
      </c>
      <c r="I31" s="120">
        <v>8118</v>
      </c>
      <c r="J31" s="104"/>
      <c r="K31" s="104"/>
      <c r="L31" s="118" t="s">
        <v>84</v>
      </c>
      <c r="M31" s="121">
        <v>8118</v>
      </c>
      <c r="N31" s="103" t="s">
        <v>146</v>
      </c>
      <c r="O31" s="102"/>
      <c r="P31" s="102"/>
      <c r="Q31" s="102"/>
      <c r="R31" s="102"/>
      <c r="S31" s="102"/>
      <c r="T31" s="102"/>
    </row>
    <row r="32" spans="1:20" s="112" customFormat="1" ht="36" x14ac:dyDescent="0.2">
      <c r="A32" s="118">
        <v>19</v>
      </c>
      <c r="B32" s="103" t="s">
        <v>129</v>
      </c>
      <c r="C32" s="105">
        <v>2115184</v>
      </c>
      <c r="D32" s="105" t="s">
        <v>60</v>
      </c>
      <c r="E32" s="118" t="s">
        <v>147</v>
      </c>
      <c r="F32" s="123" t="s">
        <v>148</v>
      </c>
      <c r="G32" s="105">
        <v>20</v>
      </c>
      <c r="H32" s="124">
        <v>102.82</v>
      </c>
      <c r="I32" s="120">
        <v>2056.4</v>
      </c>
      <c r="J32" s="105">
        <v>6</v>
      </c>
      <c r="K32" s="105">
        <v>67.3</v>
      </c>
      <c r="L32" s="120">
        <v>403.8</v>
      </c>
      <c r="M32" s="121">
        <v>2460.1999999999998</v>
      </c>
      <c r="N32" s="103" t="s">
        <v>149</v>
      </c>
      <c r="O32" s="102"/>
      <c r="P32" s="102"/>
      <c r="Q32" s="102"/>
      <c r="R32" s="102"/>
      <c r="S32" s="102"/>
      <c r="T32" s="102"/>
    </row>
    <row r="33" spans="1:20" s="112" customFormat="1" ht="24" x14ac:dyDescent="0.2">
      <c r="A33" s="116">
        <v>20</v>
      </c>
      <c r="B33" s="117" t="s">
        <v>63</v>
      </c>
      <c r="C33" s="118">
        <v>2895099</v>
      </c>
      <c r="D33" s="118" t="s">
        <v>60</v>
      </c>
      <c r="E33" s="116" t="s">
        <v>61</v>
      </c>
      <c r="F33" s="123">
        <v>43600</v>
      </c>
      <c r="G33" s="105">
        <v>6.5</v>
      </c>
      <c r="H33" s="124">
        <v>102.82</v>
      </c>
      <c r="I33" s="120">
        <v>668.33</v>
      </c>
      <c r="J33" s="104"/>
      <c r="K33" s="104"/>
      <c r="L33" s="118" t="s">
        <v>84</v>
      </c>
      <c r="M33" s="121">
        <v>668.33</v>
      </c>
      <c r="N33" s="127" t="s">
        <v>150</v>
      </c>
      <c r="O33" s="102"/>
      <c r="P33" s="102"/>
      <c r="Q33" s="102"/>
      <c r="R33" s="102"/>
      <c r="S33" s="102"/>
      <c r="T33" s="102"/>
    </row>
    <row r="34" spans="1:20" s="112" customFormat="1" ht="12" x14ac:dyDescent="0.2">
      <c r="A34" s="116"/>
      <c r="B34" s="103" t="s">
        <v>151</v>
      </c>
      <c r="C34" s="118">
        <v>1219711</v>
      </c>
      <c r="D34" s="105" t="s">
        <v>93</v>
      </c>
      <c r="E34" s="116"/>
      <c r="F34" s="119">
        <v>43600</v>
      </c>
      <c r="G34" s="105">
        <v>1.5</v>
      </c>
      <c r="H34" s="124">
        <v>92</v>
      </c>
      <c r="I34" s="120">
        <v>138</v>
      </c>
      <c r="J34" s="104"/>
      <c r="K34" s="104"/>
      <c r="L34" s="118" t="s">
        <v>84</v>
      </c>
      <c r="M34" s="121">
        <v>138</v>
      </c>
      <c r="N34" s="127"/>
      <c r="O34" s="102"/>
      <c r="P34" s="102"/>
      <c r="Q34" s="102"/>
      <c r="R34" s="102"/>
      <c r="S34" s="102"/>
      <c r="T34" s="102"/>
    </row>
    <row r="35" spans="1:20" s="112" customFormat="1" ht="36" x14ac:dyDescent="0.2">
      <c r="A35" s="118">
        <v>21</v>
      </c>
      <c r="B35" s="103" t="s">
        <v>152</v>
      </c>
      <c r="C35" s="105">
        <v>2077161</v>
      </c>
      <c r="D35" s="118" t="s">
        <v>60</v>
      </c>
      <c r="E35" s="105" t="s">
        <v>153</v>
      </c>
      <c r="F35" s="123" t="s">
        <v>154</v>
      </c>
      <c r="G35" s="105">
        <v>40</v>
      </c>
      <c r="H35" s="124">
        <v>102.82</v>
      </c>
      <c r="I35" s="120">
        <v>4112.8</v>
      </c>
      <c r="J35" s="105">
        <v>20</v>
      </c>
      <c r="K35" s="105">
        <v>67.3</v>
      </c>
      <c r="L35" s="120">
        <v>1346</v>
      </c>
      <c r="M35" s="121">
        <v>5458.8</v>
      </c>
      <c r="N35" s="105" t="s">
        <v>155</v>
      </c>
      <c r="O35" s="102"/>
      <c r="P35" s="102"/>
      <c r="Q35" s="102"/>
      <c r="R35" s="102"/>
      <c r="S35" s="102"/>
      <c r="T35" s="102"/>
    </row>
    <row r="36" spans="1:20" s="112" customFormat="1" ht="24" x14ac:dyDescent="0.2">
      <c r="A36" s="116">
        <v>22</v>
      </c>
      <c r="B36" s="117" t="s">
        <v>109</v>
      </c>
      <c r="C36" s="105">
        <v>2345651</v>
      </c>
      <c r="D36" s="105" t="s">
        <v>110</v>
      </c>
      <c r="E36" s="127" t="s">
        <v>156</v>
      </c>
      <c r="F36" s="118" t="s">
        <v>157</v>
      </c>
      <c r="G36" s="105">
        <v>6</v>
      </c>
      <c r="H36" s="124">
        <v>86.58</v>
      </c>
      <c r="I36" s="120">
        <v>519.48</v>
      </c>
      <c r="J36" s="103"/>
      <c r="K36" s="103"/>
      <c r="L36" s="118" t="s">
        <v>84</v>
      </c>
      <c r="M36" s="121">
        <v>519.48</v>
      </c>
      <c r="N36" s="128" t="s">
        <v>158</v>
      </c>
      <c r="O36" s="102"/>
      <c r="P36" s="102"/>
      <c r="Q36" s="102"/>
      <c r="R36" s="102"/>
      <c r="S36" s="102"/>
      <c r="T36" s="102"/>
    </row>
    <row r="37" spans="1:20" s="112" customFormat="1" ht="24" x14ac:dyDescent="0.2">
      <c r="A37" s="116"/>
      <c r="B37" s="117" t="s">
        <v>116</v>
      </c>
      <c r="C37" s="105">
        <v>1274583</v>
      </c>
      <c r="D37" s="105" t="s">
        <v>93</v>
      </c>
      <c r="E37" s="127"/>
      <c r="F37" s="123" t="s">
        <v>159</v>
      </c>
      <c r="G37" s="105">
        <v>6</v>
      </c>
      <c r="H37" s="124">
        <v>92</v>
      </c>
      <c r="I37" s="120">
        <v>552</v>
      </c>
      <c r="J37" s="103"/>
      <c r="K37" s="103"/>
      <c r="L37" s="118" t="s">
        <v>84</v>
      </c>
      <c r="M37" s="121">
        <v>552</v>
      </c>
      <c r="N37" s="128"/>
      <c r="O37" s="102"/>
      <c r="P37" s="102"/>
      <c r="Q37" s="102"/>
      <c r="R37" s="102"/>
      <c r="S37" s="102"/>
      <c r="T37" s="102"/>
    </row>
    <row r="38" spans="1:20" s="112" customFormat="1" ht="36" x14ac:dyDescent="0.2">
      <c r="A38" s="118">
        <v>23</v>
      </c>
      <c r="B38" s="117" t="s">
        <v>160</v>
      </c>
      <c r="C38" s="118">
        <v>2170419</v>
      </c>
      <c r="D38" s="105" t="s">
        <v>60</v>
      </c>
      <c r="E38" s="105" t="s">
        <v>161</v>
      </c>
      <c r="F38" s="123" t="s">
        <v>162</v>
      </c>
      <c r="G38" s="105">
        <v>20</v>
      </c>
      <c r="H38" s="124">
        <v>102.82</v>
      </c>
      <c r="I38" s="120">
        <v>2056.4</v>
      </c>
      <c r="J38" s="104"/>
      <c r="K38" s="104"/>
      <c r="L38" s="118" t="s">
        <v>84</v>
      </c>
      <c r="M38" s="121">
        <v>2056.4</v>
      </c>
      <c r="N38" s="103" t="s">
        <v>163</v>
      </c>
      <c r="O38" s="102"/>
      <c r="P38" s="102"/>
      <c r="Q38" s="102"/>
      <c r="R38" s="102"/>
      <c r="S38" s="102"/>
      <c r="T38" s="102"/>
    </row>
    <row r="39" spans="1:20" s="112" customFormat="1" ht="48" x14ac:dyDescent="0.2">
      <c r="A39" s="118">
        <v>24</v>
      </c>
      <c r="B39" s="117" t="s">
        <v>86</v>
      </c>
      <c r="C39" s="118">
        <v>2692295</v>
      </c>
      <c r="D39" s="118" t="s">
        <v>81</v>
      </c>
      <c r="E39" s="123" t="s">
        <v>164</v>
      </c>
      <c r="F39" s="118" t="s">
        <v>165</v>
      </c>
      <c r="G39" s="105">
        <v>20</v>
      </c>
      <c r="H39" s="124">
        <v>102.82</v>
      </c>
      <c r="I39" s="120">
        <v>2056.4</v>
      </c>
      <c r="J39" s="104"/>
      <c r="K39" s="104"/>
      <c r="L39" s="118" t="s">
        <v>84</v>
      </c>
      <c r="M39" s="121">
        <v>2056.4</v>
      </c>
      <c r="N39" s="103" t="s">
        <v>166</v>
      </c>
      <c r="O39" s="102"/>
      <c r="P39" s="102"/>
      <c r="Q39" s="102"/>
      <c r="R39" s="102"/>
      <c r="S39" s="102"/>
      <c r="T39" s="102"/>
    </row>
    <row r="40" spans="1:20" s="112" customFormat="1" ht="48" x14ac:dyDescent="0.2">
      <c r="A40" s="118">
        <v>25</v>
      </c>
      <c r="B40" s="103" t="s">
        <v>167</v>
      </c>
      <c r="C40" s="105">
        <v>2186979</v>
      </c>
      <c r="D40" s="105" t="s">
        <v>143</v>
      </c>
      <c r="E40" s="105" t="s">
        <v>168</v>
      </c>
      <c r="F40" s="123" t="s">
        <v>169</v>
      </c>
      <c r="G40" s="105">
        <v>20</v>
      </c>
      <c r="H40" s="124">
        <v>108.24</v>
      </c>
      <c r="I40" s="120">
        <v>2164.8000000000002</v>
      </c>
      <c r="J40" s="105">
        <v>10</v>
      </c>
      <c r="K40" s="124">
        <v>70.849999999999994</v>
      </c>
      <c r="L40" s="120">
        <v>708.5</v>
      </c>
      <c r="M40" s="121">
        <v>2873.3</v>
      </c>
      <c r="N40" s="103" t="s">
        <v>170</v>
      </c>
      <c r="O40" s="102"/>
      <c r="P40" s="102"/>
      <c r="Q40" s="102"/>
      <c r="R40" s="102"/>
      <c r="S40" s="102"/>
      <c r="T40" s="102"/>
    </row>
    <row r="41" spans="1:20" s="112" customFormat="1" ht="36" x14ac:dyDescent="0.2">
      <c r="A41" s="118">
        <v>26</v>
      </c>
      <c r="B41" s="103" t="s">
        <v>171</v>
      </c>
      <c r="C41" s="105">
        <v>2416093</v>
      </c>
      <c r="D41" s="105" t="s">
        <v>93</v>
      </c>
      <c r="E41" s="105" t="s">
        <v>172</v>
      </c>
      <c r="F41" s="123" t="s">
        <v>173</v>
      </c>
      <c r="G41" s="105">
        <v>40</v>
      </c>
      <c r="H41" s="124">
        <v>92</v>
      </c>
      <c r="I41" s="120">
        <v>3680</v>
      </c>
      <c r="J41" s="105">
        <v>20</v>
      </c>
      <c r="K41" s="124">
        <v>60.22</v>
      </c>
      <c r="L41" s="120">
        <v>1204.4000000000001</v>
      </c>
      <c r="M41" s="121">
        <v>4884.3999999999996</v>
      </c>
      <c r="N41" s="103" t="s">
        <v>174</v>
      </c>
      <c r="O41" s="102"/>
      <c r="P41" s="102"/>
      <c r="Q41" s="102"/>
      <c r="R41" s="102"/>
      <c r="S41" s="102"/>
      <c r="T41" s="102"/>
    </row>
    <row r="42" spans="1:20" s="112" customFormat="1" ht="48" x14ac:dyDescent="0.2">
      <c r="A42" s="118">
        <v>27</v>
      </c>
      <c r="B42" s="117" t="s">
        <v>175</v>
      </c>
      <c r="C42" s="105">
        <v>1612200</v>
      </c>
      <c r="D42" s="105" t="s">
        <v>176</v>
      </c>
      <c r="E42" s="106" t="s">
        <v>177</v>
      </c>
      <c r="F42" s="123" t="s">
        <v>178</v>
      </c>
      <c r="G42" s="105">
        <v>20</v>
      </c>
      <c r="H42" s="124">
        <v>108.24</v>
      </c>
      <c r="I42" s="120">
        <v>2164.8000000000002</v>
      </c>
      <c r="J42" s="104"/>
      <c r="K42" s="104"/>
      <c r="L42" s="118" t="s">
        <v>84</v>
      </c>
      <c r="M42" s="121">
        <v>2164.8000000000002</v>
      </c>
      <c r="N42" s="103" t="s">
        <v>179</v>
      </c>
      <c r="O42" s="102"/>
      <c r="P42" s="102"/>
      <c r="Q42" s="102"/>
      <c r="R42" s="102"/>
      <c r="S42" s="102"/>
      <c r="T42" s="102"/>
    </row>
    <row r="43" spans="1:20" s="112" customFormat="1" ht="24" x14ac:dyDescent="0.2">
      <c r="A43" s="116">
        <v>28</v>
      </c>
      <c r="B43" s="103" t="s">
        <v>180</v>
      </c>
      <c r="C43" s="106">
        <v>1731203</v>
      </c>
      <c r="D43" s="118" t="s">
        <v>60</v>
      </c>
      <c r="E43" s="127" t="s">
        <v>181</v>
      </c>
      <c r="F43" s="123" t="s">
        <v>182</v>
      </c>
      <c r="G43" s="106">
        <v>10</v>
      </c>
      <c r="H43" s="124">
        <v>67.3</v>
      </c>
      <c r="I43" s="120">
        <v>673</v>
      </c>
      <c r="J43" s="104"/>
      <c r="K43" s="104"/>
      <c r="L43" s="118" t="s">
        <v>84</v>
      </c>
      <c r="M43" s="121">
        <v>673</v>
      </c>
      <c r="N43" s="127" t="s">
        <v>183</v>
      </c>
      <c r="O43" s="102"/>
      <c r="P43" s="102"/>
      <c r="Q43" s="102"/>
      <c r="R43" s="102"/>
      <c r="S43" s="102"/>
      <c r="T43" s="102"/>
    </row>
    <row r="44" spans="1:20" s="112" customFormat="1" ht="24" x14ac:dyDescent="0.2">
      <c r="A44" s="116"/>
      <c r="B44" s="103" t="s">
        <v>184</v>
      </c>
      <c r="C44" s="106">
        <v>2204442</v>
      </c>
      <c r="D44" s="105" t="s">
        <v>143</v>
      </c>
      <c r="E44" s="127"/>
      <c r="F44" s="123" t="s">
        <v>185</v>
      </c>
      <c r="G44" s="106">
        <v>10</v>
      </c>
      <c r="H44" s="124">
        <v>70.849999999999994</v>
      </c>
      <c r="I44" s="120">
        <v>708.5</v>
      </c>
      <c r="J44" s="104"/>
      <c r="K44" s="104"/>
      <c r="L44" s="118" t="s">
        <v>84</v>
      </c>
      <c r="M44" s="121">
        <v>708.5</v>
      </c>
      <c r="N44" s="127"/>
      <c r="O44" s="102"/>
      <c r="P44" s="102"/>
      <c r="Q44" s="102"/>
      <c r="R44" s="102"/>
      <c r="S44" s="102"/>
      <c r="T44" s="102"/>
    </row>
    <row r="45" spans="1:20" s="112" customFormat="1" ht="36" x14ac:dyDescent="0.2">
      <c r="A45" s="118">
        <v>29</v>
      </c>
      <c r="B45" s="103" t="s">
        <v>186</v>
      </c>
      <c r="C45" s="105">
        <v>1880336</v>
      </c>
      <c r="D45" s="105" t="s">
        <v>93</v>
      </c>
      <c r="E45" s="103" t="s">
        <v>187</v>
      </c>
      <c r="F45" s="123" t="s">
        <v>188</v>
      </c>
      <c r="G45" s="105">
        <v>60</v>
      </c>
      <c r="H45" s="124">
        <v>92</v>
      </c>
      <c r="I45" s="120">
        <v>5520</v>
      </c>
      <c r="J45" s="105">
        <v>30</v>
      </c>
      <c r="K45" s="105">
        <v>60.22</v>
      </c>
      <c r="L45" s="120">
        <v>1806.6</v>
      </c>
      <c r="M45" s="121">
        <v>7326.6</v>
      </c>
      <c r="N45" s="105" t="s">
        <v>189</v>
      </c>
      <c r="O45" s="102"/>
      <c r="P45" s="102"/>
      <c r="Q45" s="102"/>
      <c r="R45" s="102"/>
      <c r="S45" s="102"/>
      <c r="T45" s="102"/>
    </row>
    <row r="46" spans="1:20" s="112" customFormat="1" ht="48" x14ac:dyDescent="0.2">
      <c r="A46" s="118">
        <v>30</v>
      </c>
      <c r="B46" s="117" t="s">
        <v>86</v>
      </c>
      <c r="C46" s="118">
        <v>2692295</v>
      </c>
      <c r="D46" s="118" t="s">
        <v>81</v>
      </c>
      <c r="E46" s="123" t="s">
        <v>190</v>
      </c>
      <c r="F46" s="123" t="s">
        <v>191</v>
      </c>
      <c r="G46" s="105">
        <v>20</v>
      </c>
      <c r="H46" s="124">
        <v>102.82</v>
      </c>
      <c r="I46" s="120">
        <v>2056.4</v>
      </c>
      <c r="J46" s="104"/>
      <c r="K46" s="104"/>
      <c r="L46" s="118" t="s">
        <v>84</v>
      </c>
      <c r="M46" s="121">
        <v>2056.4</v>
      </c>
      <c r="N46" s="103" t="s">
        <v>192</v>
      </c>
      <c r="O46" s="102"/>
      <c r="P46" s="102"/>
      <c r="Q46" s="102"/>
      <c r="R46" s="102"/>
      <c r="S46" s="102"/>
      <c r="T46" s="102"/>
    </row>
    <row r="47" spans="1:20" s="112" customFormat="1" ht="36" x14ac:dyDescent="0.2">
      <c r="A47" s="116">
        <v>31</v>
      </c>
      <c r="B47" s="128" t="s">
        <v>193</v>
      </c>
      <c r="C47" s="127">
        <v>1459805</v>
      </c>
      <c r="D47" s="127" t="s">
        <v>176</v>
      </c>
      <c r="E47" s="105" t="s">
        <v>194</v>
      </c>
      <c r="F47" s="123" t="s">
        <v>195</v>
      </c>
      <c r="G47" s="105">
        <v>48</v>
      </c>
      <c r="H47" s="124">
        <v>108.24</v>
      </c>
      <c r="I47" s="120">
        <v>5195.5200000000004</v>
      </c>
      <c r="J47" s="105">
        <v>24</v>
      </c>
      <c r="K47" s="105">
        <v>70.849999999999994</v>
      </c>
      <c r="L47" s="120">
        <v>1700.4</v>
      </c>
      <c r="M47" s="121">
        <v>6895.92</v>
      </c>
      <c r="N47" s="128" t="s">
        <v>196</v>
      </c>
      <c r="O47" s="102"/>
      <c r="P47" s="102"/>
      <c r="Q47" s="102"/>
      <c r="R47" s="102"/>
      <c r="S47" s="102"/>
      <c r="T47" s="102"/>
    </row>
    <row r="48" spans="1:20" s="112" customFormat="1" ht="36" x14ac:dyDescent="0.2">
      <c r="A48" s="116"/>
      <c r="B48" s="128"/>
      <c r="C48" s="127"/>
      <c r="D48" s="127"/>
      <c r="E48" s="105" t="s">
        <v>197</v>
      </c>
      <c r="F48" s="123" t="s">
        <v>198</v>
      </c>
      <c r="G48" s="105">
        <v>24</v>
      </c>
      <c r="H48" s="124">
        <v>70.849999999999994</v>
      </c>
      <c r="I48" s="120">
        <v>1700.4</v>
      </c>
      <c r="J48" s="105">
        <v>12</v>
      </c>
      <c r="K48" s="105">
        <v>108.24</v>
      </c>
      <c r="L48" s="120">
        <v>1298.8800000000001</v>
      </c>
      <c r="M48" s="121">
        <v>2999.28</v>
      </c>
      <c r="N48" s="128"/>
      <c r="O48" s="102"/>
      <c r="P48" s="102"/>
      <c r="Q48" s="102"/>
      <c r="R48" s="102"/>
      <c r="S48" s="102"/>
      <c r="T48" s="102"/>
    </row>
    <row r="49" spans="1:20" s="112" customFormat="1" ht="36" x14ac:dyDescent="0.2">
      <c r="A49" s="116">
        <v>32</v>
      </c>
      <c r="B49" s="103" t="s">
        <v>129</v>
      </c>
      <c r="C49" s="105">
        <v>2115184</v>
      </c>
      <c r="D49" s="105" t="s">
        <v>60</v>
      </c>
      <c r="E49" s="127" t="s">
        <v>130</v>
      </c>
      <c r="F49" s="123" t="s">
        <v>199</v>
      </c>
      <c r="G49" s="105">
        <v>10</v>
      </c>
      <c r="H49" s="124">
        <v>102.82</v>
      </c>
      <c r="I49" s="120">
        <v>1028.2</v>
      </c>
      <c r="J49" s="104"/>
      <c r="K49" s="104"/>
      <c r="L49" s="118" t="s">
        <v>84</v>
      </c>
      <c r="M49" s="121">
        <v>1028.2</v>
      </c>
      <c r="N49" s="128" t="s">
        <v>200</v>
      </c>
      <c r="O49" s="102"/>
      <c r="P49" s="102"/>
      <c r="Q49" s="102"/>
      <c r="R49" s="102"/>
      <c r="S49" s="102"/>
      <c r="T49" s="102"/>
    </row>
    <row r="50" spans="1:20" s="112" customFormat="1" ht="36" x14ac:dyDescent="0.2">
      <c r="A50" s="116"/>
      <c r="B50" s="103" t="s">
        <v>133</v>
      </c>
      <c r="C50" s="105">
        <v>2944259</v>
      </c>
      <c r="D50" s="105" t="s">
        <v>60</v>
      </c>
      <c r="E50" s="127"/>
      <c r="F50" s="123" t="s">
        <v>201</v>
      </c>
      <c r="G50" s="105">
        <v>10</v>
      </c>
      <c r="H50" s="124">
        <v>102.82</v>
      </c>
      <c r="I50" s="120">
        <v>1028.2</v>
      </c>
      <c r="J50" s="104"/>
      <c r="K50" s="104"/>
      <c r="L50" s="118" t="s">
        <v>84</v>
      </c>
      <c r="M50" s="121">
        <v>1028.2</v>
      </c>
      <c r="N50" s="128"/>
      <c r="O50" s="102"/>
      <c r="P50" s="102"/>
      <c r="Q50" s="102"/>
      <c r="R50" s="102"/>
      <c r="S50" s="102"/>
      <c r="T50" s="102"/>
    </row>
    <row r="51" spans="1:20" s="112" customFormat="1" ht="48" x14ac:dyDescent="0.2">
      <c r="A51" s="118">
        <v>33</v>
      </c>
      <c r="B51" s="117" t="s">
        <v>101</v>
      </c>
      <c r="C51" s="118">
        <v>1829915</v>
      </c>
      <c r="D51" s="118" t="s">
        <v>60</v>
      </c>
      <c r="E51" s="118" t="s">
        <v>202</v>
      </c>
      <c r="F51" s="123" t="s">
        <v>203</v>
      </c>
      <c r="G51" s="105">
        <v>30</v>
      </c>
      <c r="H51" s="124">
        <v>102.82</v>
      </c>
      <c r="I51" s="120">
        <v>3084.6</v>
      </c>
      <c r="J51" s="105">
        <v>15</v>
      </c>
      <c r="K51" s="124">
        <v>67.3</v>
      </c>
      <c r="L51" s="120">
        <v>1009.5</v>
      </c>
      <c r="M51" s="121">
        <v>4094.1</v>
      </c>
      <c r="N51" s="105" t="s">
        <v>204</v>
      </c>
      <c r="O51" s="102"/>
      <c r="P51" s="102"/>
      <c r="Q51" s="102"/>
      <c r="R51" s="102"/>
      <c r="S51" s="102"/>
      <c r="T51" s="102"/>
    </row>
    <row r="52" spans="1:20" s="112" customFormat="1" ht="12" x14ac:dyDescent="0.2">
      <c r="A52" s="116">
        <v>34</v>
      </c>
      <c r="B52" s="117" t="s">
        <v>205</v>
      </c>
      <c r="C52" s="118">
        <v>3117445</v>
      </c>
      <c r="D52" s="105" t="s">
        <v>93</v>
      </c>
      <c r="E52" s="116" t="s">
        <v>61</v>
      </c>
      <c r="F52" s="119">
        <v>43643</v>
      </c>
      <c r="G52" s="105">
        <v>3.5</v>
      </c>
      <c r="H52" s="124">
        <v>92</v>
      </c>
      <c r="I52" s="120">
        <v>322</v>
      </c>
      <c r="J52" s="105">
        <v>2</v>
      </c>
      <c r="K52" s="105">
        <v>60.22</v>
      </c>
      <c r="L52" s="120">
        <v>120.44</v>
      </c>
      <c r="M52" s="121">
        <v>442.44</v>
      </c>
      <c r="N52" s="127" t="s">
        <v>206</v>
      </c>
      <c r="O52" s="102"/>
      <c r="P52" s="102"/>
      <c r="Q52" s="102"/>
      <c r="R52" s="102"/>
      <c r="S52" s="102"/>
      <c r="T52" s="102"/>
    </row>
    <row r="53" spans="1:20" s="112" customFormat="1" ht="12" x14ac:dyDescent="0.2">
      <c r="A53" s="116"/>
      <c r="B53" s="103" t="s">
        <v>151</v>
      </c>
      <c r="C53" s="118">
        <v>1219711</v>
      </c>
      <c r="D53" s="105" t="s">
        <v>93</v>
      </c>
      <c r="E53" s="116"/>
      <c r="F53" s="119">
        <v>43643</v>
      </c>
      <c r="G53" s="105">
        <v>4.5</v>
      </c>
      <c r="H53" s="124">
        <v>92</v>
      </c>
      <c r="I53" s="120">
        <v>414</v>
      </c>
      <c r="J53" s="105">
        <v>2</v>
      </c>
      <c r="K53" s="105">
        <v>60.22</v>
      </c>
      <c r="L53" s="120">
        <v>120.44</v>
      </c>
      <c r="M53" s="121">
        <v>534.44000000000005</v>
      </c>
      <c r="N53" s="127"/>
      <c r="O53" s="102"/>
      <c r="P53" s="102"/>
      <c r="Q53" s="102"/>
      <c r="R53" s="102"/>
      <c r="S53" s="102"/>
      <c r="T53" s="102"/>
    </row>
    <row r="54" spans="1:20" s="112" customFormat="1" ht="36" x14ac:dyDescent="0.2">
      <c r="A54" s="116">
        <v>35</v>
      </c>
      <c r="B54" s="117" t="s">
        <v>135</v>
      </c>
      <c r="C54" s="105">
        <v>1357521</v>
      </c>
      <c r="D54" s="105" t="s">
        <v>60</v>
      </c>
      <c r="E54" s="127" t="s">
        <v>136</v>
      </c>
      <c r="F54" s="123" t="s">
        <v>207</v>
      </c>
      <c r="G54" s="105">
        <v>6</v>
      </c>
      <c r="H54" s="124">
        <v>102.82</v>
      </c>
      <c r="I54" s="120">
        <v>616.91999999999996</v>
      </c>
      <c r="J54" s="104"/>
      <c r="K54" s="104"/>
      <c r="L54" s="118" t="s">
        <v>84</v>
      </c>
      <c r="M54" s="121">
        <v>616.91999999999996</v>
      </c>
      <c r="N54" s="127" t="s">
        <v>208</v>
      </c>
      <c r="O54" s="102"/>
      <c r="P54" s="102"/>
      <c r="Q54" s="102"/>
      <c r="R54" s="102"/>
      <c r="S54" s="102"/>
      <c r="T54" s="102"/>
    </row>
    <row r="55" spans="1:20" s="112" customFormat="1" ht="24" x14ac:dyDescent="0.2">
      <c r="A55" s="116"/>
      <c r="B55" s="103" t="s">
        <v>209</v>
      </c>
      <c r="C55" s="105">
        <v>1944101</v>
      </c>
      <c r="D55" s="105" t="s">
        <v>110</v>
      </c>
      <c r="E55" s="127"/>
      <c r="F55" s="123" t="s">
        <v>210</v>
      </c>
      <c r="G55" s="105">
        <v>6</v>
      </c>
      <c r="H55" s="124">
        <v>86.58</v>
      </c>
      <c r="I55" s="120">
        <v>519.48</v>
      </c>
      <c r="J55" s="104"/>
      <c r="K55" s="104"/>
      <c r="L55" s="118" t="s">
        <v>84</v>
      </c>
      <c r="M55" s="121">
        <v>519.48</v>
      </c>
      <c r="N55" s="127"/>
      <c r="O55" s="102"/>
      <c r="P55" s="102"/>
      <c r="Q55" s="102"/>
      <c r="R55" s="102"/>
      <c r="S55" s="102"/>
      <c r="T55" s="102"/>
    </row>
    <row r="56" spans="1:20" s="112" customFormat="1" ht="36" x14ac:dyDescent="0.2">
      <c r="A56" s="118">
        <v>36</v>
      </c>
      <c r="B56" s="103" t="s">
        <v>211</v>
      </c>
      <c r="C56" s="105">
        <v>1658834</v>
      </c>
      <c r="D56" s="105" t="s">
        <v>60</v>
      </c>
      <c r="E56" s="118" t="s">
        <v>212</v>
      </c>
      <c r="F56" s="123" t="s">
        <v>213</v>
      </c>
      <c r="G56" s="105">
        <v>20</v>
      </c>
      <c r="H56" s="124">
        <v>102.82</v>
      </c>
      <c r="I56" s="120">
        <v>2056.4</v>
      </c>
      <c r="J56" s="105">
        <v>10</v>
      </c>
      <c r="K56" s="105">
        <v>67.3</v>
      </c>
      <c r="L56" s="120">
        <v>673</v>
      </c>
      <c r="M56" s="121">
        <v>2729.4</v>
      </c>
      <c r="N56" s="105" t="s">
        <v>214</v>
      </c>
      <c r="O56" s="102"/>
      <c r="P56" s="102"/>
      <c r="Q56" s="102"/>
      <c r="R56" s="102"/>
      <c r="S56" s="102"/>
      <c r="T56" s="102"/>
    </row>
    <row r="57" spans="1:20" s="112" customFormat="1" ht="48" x14ac:dyDescent="0.2">
      <c r="A57" s="118">
        <v>37</v>
      </c>
      <c r="B57" s="117" t="s">
        <v>92</v>
      </c>
      <c r="C57" s="118">
        <v>2394449</v>
      </c>
      <c r="D57" s="118" t="s">
        <v>93</v>
      </c>
      <c r="E57" s="105" t="s">
        <v>215</v>
      </c>
      <c r="F57" s="123" t="s">
        <v>216</v>
      </c>
      <c r="G57" s="105">
        <v>24</v>
      </c>
      <c r="H57" s="124">
        <v>92</v>
      </c>
      <c r="I57" s="120">
        <v>2208</v>
      </c>
      <c r="J57" s="105">
        <v>12</v>
      </c>
      <c r="K57" s="105">
        <v>60.22</v>
      </c>
      <c r="L57" s="120">
        <v>722.64</v>
      </c>
      <c r="M57" s="121">
        <v>2930.64</v>
      </c>
      <c r="N57" s="103" t="s">
        <v>217</v>
      </c>
      <c r="O57" s="102"/>
      <c r="P57" s="102"/>
      <c r="Q57" s="102"/>
      <c r="R57" s="102"/>
      <c r="S57" s="102"/>
      <c r="T57" s="102"/>
    </row>
    <row r="58" spans="1:20" s="112" customFormat="1" ht="24" x14ac:dyDescent="0.2">
      <c r="A58" s="116">
        <v>38</v>
      </c>
      <c r="B58" s="117" t="s">
        <v>63</v>
      </c>
      <c r="C58" s="118">
        <v>2895099</v>
      </c>
      <c r="D58" s="118" t="s">
        <v>60</v>
      </c>
      <c r="E58" s="116" t="s">
        <v>61</v>
      </c>
      <c r="F58" s="119">
        <v>43648</v>
      </c>
      <c r="G58" s="105">
        <v>3.5</v>
      </c>
      <c r="H58" s="124">
        <v>102.82</v>
      </c>
      <c r="I58" s="120">
        <v>359.87</v>
      </c>
      <c r="J58" s="104"/>
      <c r="K58" s="104"/>
      <c r="L58" s="118" t="s">
        <v>84</v>
      </c>
      <c r="M58" s="121">
        <v>359.87</v>
      </c>
      <c r="N58" s="128" t="s">
        <v>218</v>
      </c>
      <c r="O58" s="102"/>
      <c r="P58" s="102"/>
      <c r="Q58" s="102"/>
      <c r="R58" s="102"/>
      <c r="S58" s="102"/>
      <c r="T58" s="102"/>
    </row>
    <row r="59" spans="1:20" s="112" customFormat="1" ht="12" x14ac:dyDescent="0.2">
      <c r="A59" s="116"/>
      <c r="B59" s="103" t="s">
        <v>151</v>
      </c>
      <c r="C59" s="118">
        <v>1219711</v>
      </c>
      <c r="D59" s="105" t="s">
        <v>93</v>
      </c>
      <c r="E59" s="116"/>
      <c r="F59" s="119">
        <v>43648</v>
      </c>
      <c r="G59" s="105">
        <v>4.5</v>
      </c>
      <c r="H59" s="124">
        <v>92</v>
      </c>
      <c r="I59" s="120">
        <v>414</v>
      </c>
      <c r="J59" s="104"/>
      <c r="K59" s="104"/>
      <c r="L59" s="118" t="s">
        <v>84</v>
      </c>
      <c r="M59" s="121">
        <v>414</v>
      </c>
      <c r="N59" s="128"/>
      <c r="O59" s="102"/>
      <c r="P59" s="102"/>
      <c r="Q59" s="102"/>
      <c r="R59" s="102"/>
      <c r="S59" s="102"/>
      <c r="T59" s="102"/>
    </row>
    <row r="60" spans="1:20" s="112" customFormat="1" ht="48" x14ac:dyDescent="0.2">
      <c r="A60" s="118">
        <v>39</v>
      </c>
      <c r="B60" s="103" t="s">
        <v>219</v>
      </c>
      <c r="C60" s="105">
        <v>2295278</v>
      </c>
      <c r="D60" s="118" t="s">
        <v>60</v>
      </c>
      <c r="E60" s="106" t="s">
        <v>220</v>
      </c>
      <c r="F60" s="123" t="s">
        <v>221</v>
      </c>
      <c r="G60" s="105">
        <v>20</v>
      </c>
      <c r="H60" s="124">
        <v>102.82</v>
      </c>
      <c r="I60" s="120">
        <v>2056.4</v>
      </c>
      <c r="J60" s="105">
        <v>10</v>
      </c>
      <c r="K60" s="105">
        <v>67.3</v>
      </c>
      <c r="L60" s="120">
        <v>673</v>
      </c>
      <c r="M60" s="121">
        <v>2729.4</v>
      </c>
      <c r="N60" s="103" t="s">
        <v>222</v>
      </c>
      <c r="O60" s="102"/>
      <c r="P60" s="102"/>
      <c r="Q60" s="102"/>
      <c r="R60" s="102"/>
      <c r="S60" s="102"/>
      <c r="T60" s="102"/>
    </row>
    <row r="61" spans="1:20" s="112" customFormat="1" ht="36" x14ac:dyDescent="0.2">
      <c r="A61" s="118">
        <v>40</v>
      </c>
      <c r="B61" s="103" t="s">
        <v>223</v>
      </c>
      <c r="C61" s="105">
        <v>2298205</v>
      </c>
      <c r="D61" s="105" t="s">
        <v>176</v>
      </c>
      <c r="E61" s="105" t="s">
        <v>224</v>
      </c>
      <c r="F61" s="123" t="s">
        <v>225</v>
      </c>
      <c r="G61" s="105">
        <v>60</v>
      </c>
      <c r="H61" s="124">
        <v>108.24</v>
      </c>
      <c r="I61" s="120">
        <v>6494.4</v>
      </c>
      <c r="J61" s="104"/>
      <c r="K61" s="104"/>
      <c r="L61" s="118" t="s">
        <v>84</v>
      </c>
      <c r="M61" s="121">
        <v>6494.4</v>
      </c>
      <c r="N61" s="105" t="s">
        <v>226</v>
      </c>
      <c r="O61" s="102"/>
      <c r="P61" s="102"/>
      <c r="Q61" s="102"/>
      <c r="R61" s="102"/>
      <c r="S61" s="102"/>
      <c r="T61" s="102"/>
    </row>
    <row r="62" spans="1:20" s="112" customFormat="1" ht="48" x14ac:dyDescent="0.2">
      <c r="A62" s="118">
        <v>41</v>
      </c>
      <c r="B62" s="103" t="s">
        <v>227</v>
      </c>
      <c r="C62" s="105">
        <v>2192353</v>
      </c>
      <c r="D62" s="105" t="s">
        <v>110</v>
      </c>
      <c r="E62" s="105" t="s">
        <v>228</v>
      </c>
      <c r="F62" s="123" t="s">
        <v>229</v>
      </c>
      <c r="G62" s="105">
        <v>40</v>
      </c>
      <c r="H62" s="124">
        <v>86.58</v>
      </c>
      <c r="I62" s="120">
        <v>3463.2</v>
      </c>
      <c r="J62" s="105">
        <v>20</v>
      </c>
      <c r="K62" s="105">
        <v>56.68</v>
      </c>
      <c r="L62" s="120">
        <v>1133.5999999999999</v>
      </c>
      <c r="M62" s="121">
        <v>4596.8</v>
      </c>
      <c r="N62" s="103" t="s">
        <v>230</v>
      </c>
      <c r="O62" s="102"/>
      <c r="P62" s="102"/>
      <c r="Q62" s="102"/>
      <c r="R62" s="102"/>
      <c r="S62" s="102"/>
      <c r="T62" s="102"/>
    </row>
    <row r="63" spans="1:20" s="112" customFormat="1" ht="48" x14ac:dyDescent="0.2">
      <c r="A63" s="116">
        <v>42</v>
      </c>
      <c r="B63" s="103" t="s">
        <v>129</v>
      </c>
      <c r="C63" s="105">
        <v>2115184</v>
      </c>
      <c r="D63" s="105" t="s">
        <v>60</v>
      </c>
      <c r="E63" s="127" t="s">
        <v>231</v>
      </c>
      <c r="F63" s="105" t="s">
        <v>232</v>
      </c>
      <c r="G63" s="105">
        <v>10</v>
      </c>
      <c r="H63" s="124">
        <v>102.82</v>
      </c>
      <c r="I63" s="120">
        <v>1028.2</v>
      </c>
      <c r="J63" s="104"/>
      <c r="K63" s="104"/>
      <c r="L63" s="118" t="s">
        <v>84</v>
      </c>
      <c r="M63" s="121">
        <v>1028.2</v>
      </c>
      <c r="N63" s="128" t="s">
        <v>233</v>
      </c>
      <c r="O63" s="102"/>
      <c r="P63" s="102"/>
      <c r="Q63" s="102"/>
      <c r="R63" s="102"/>
      <c r="S63" s="102"/>
      <c r="T63" s="102"/>
    </row>
    <row r="64" spans="1:20" s="112" customFormat="1" ht="48" x14ac:dyDescent="0.2">
      <c r="A64" s="116"/>
      <c r="B64" s="103" t="s">
        <v>133</v>
      </c>
      <c r="C64" s="105">
        <v>2944259</v>
      </c>
      <c r="D64" s="105" t="s">
        <v>60</v>
      </c>
      <c r="E64" s="127"/>
      <c r="F64" s="106" t="s">
        <v>234</v>
      </c>
      <c r="G64" s="105">
        <v>10</v>
      </c>
      <c r="H64" s="124">
        <v>102.82</v>
      </c>
      <c r="I64" s="120">
        <v>1028.2</v>
      </c>
      <c r="J64" s="104"/>
      <c r="K64" s="104"/>
      <c r="L64" s="118" t="s">
        <v>84</v>
      </c>
      <c r="M64" s="121">
        <v>1028.2</v>
      </c>
      <c r="N64" s="128"/>
      <c r="O64" s="102"/>
      <c r="P64" s="102"/>
      <c r="Q64" s="102"/>
      <c r="R64" s="102"/>
      <c r="S64" s="102"/>
      <c r="T64" s="102"/>
    </row>
    <row r="65" spans="1:20" s="112" customFormat="1" ht="36" x14ac:dyDescent="0.2">
      <c r="A65" s="118">
        <v>43</v>
      </c>
      <c r="B65" s="103" t="s">
        <v>235</v>
      </c>
      <c r="C65" s="105">
        <v>1165652</v>
      </c>
      <c r="D65" s="105" t="s">
        <v>60</v>
      </c>
      <c r="E65" s="118" t="s">
        <v>236</v>
      </c>
      <c r="F65" s="123" t="s">
        <v>237</v>
      </c>
      <c r="G65" s="105">
        <v>70</v>
      </c>
      <c r="H65" s="124">
        <v>102.82</v>
      </c>
      <c r="I65" s="120">
        <v>7197.4</v>
      </c>
      <c r="J65" s="104"/>
      <c r="K65" s="104"/>
      <c r="L65" s="118" t="s">
        <v>84</v>
      </c>
      <c r="M65" s="121">
        <v>7197.4</v>
      </c>
      <c r="N65" s="105" t="s">
        <v>238</v>
      </c>
      <c r="O65" s="102"/>
      <c r="P65" s="102"/>
      <c r="Q65" s="102"/>
      <c r="R65" s="102"/>
      <c r="S65" s="102"/>
      <c r="T65" s="102"/>
    </row>
    <row r="66" spans="1:20" s="112" customFormat="1" ht="84" x14ac:dyDescent="0.2">
      <c r="A66" s="116">
        <v>44</v>
      </c>
      <c r="B66" s="117" t="s">
        <v>239</v>
      </c>
      <c r="C66" s="105">
        <v>1146591</v>
      </c>
      <c r="D66" s="105" t="s">
        <v>60</v>
      </c>
      <c r="E66" s="127" t="s">
        <v>240</v>
      </c>
      <c r="F66" s="106" t="s">
        <v>241</v>
      </c>
      <c r="G66" s="105">
        <v>16</v>
      </c>
      <c r="H66" s="124">
        <v>102.82</v>
      </c>
      <c r="I66" s="120">
        <v>1645.12</v>
      </c>
      <c r="J66" s="104"/>
      <c r="K66" s="104"/>
      <c r="L66" s="118" t="s">
        <v>84</v>
      </c>
      <c r="M66" s="121">
        <v>1645.12</v>
      </c>
      <c r="N66" s="127" t="s">
        <v>242</v>
      </c>
      <c r="O66" s="102"/>
      <c r="P66" s="102"/>
      <c r="Q66" s="102"/>
      <c r="R66" s="102"/>
      <c r="S66" s="102"/>
      <c r="T66" s="102"/>
    </row>
    <row r="67" spans="1:20" s="112" customFormat="1" ht="24" x14ac:dyDescent="0.2">
      <c r="A67" s="116"/>
      <c r="B67" s="117" t="s">
        <v>243</v>
      </c>
      <c r="C67" s="118">
        <v>1731122</v>
      </c>
      <c r="D67" s="105" t="s">
        <v>60</v>
      </c>
      <c r="E67" s="127"/>
      <c r="F67" s="106" t="s">
        <v>244</v>
      </c>
      <c r="G67" s="105">
        <v>2</v>
      </c>
      <c r="H67" s="124">
        <v>102.82</v>
      </c>
      <c r="I67" s="120">
        <v>205.64</v>
      </c>
      <c r="J67" s="104"/>
      <c r="K67" s="104"/>
      <c r="L67" s="118" t="s">
        <v>84</v>
      </c>
      <c r="M67" s="121">
        <v>205.64</v>
      </c>
      <c r="N67" s="127"/>
      <c r="O67" s="102"/>
      <c r="P67" s="102"/>
      <c r="Q67" s="102"/>
      <c r="R67" s="102"/>
      <c r="S67" s="102"/>
      <c r="T67" s="102"/>
    </row>
    <row r="68" spans="1:20" s="112" customFormat="1" ht="12" x14ac:dyDescent="0.2">
      <c r="A68" s="116"/>
      <c r="B68" s="117" t="s">
        <v>245</v>
      </c>
      <c r="C68" s="118">
        <v>1851968</v>
      </c>
      <c r="D68" s="105" t="s">
        <v>60</v>
      </c>
      <c r="E68" s="127"/>
      <c r="F68" s="123" t="s">
        <v>246</v>
      </c>
      <c r="G68" s="105">
        <v>2</v>
      </c>
      <c r="H68" s="124">
        <v>102.82</v>
      </c>
      <c r="I68" s="120">
        <v>205.64</v>
      </c>
      <c r="J68" s="104"/>
      <c r="K68" s="104"/>
      <c r="L68" s="118" t="s">
        <v>84</v>
      </c>
      <c r="M68" s="121">
        <v>205.64</v>
      </c>
      <c r="N68" s="127"/>
      <c r="O68" s="102"/>
      <c r="P68" s="102"/>
      <c r="Q68" s="102"/>
      <c r="R68" s="102"/>
      <c r="S68" s="102"/>
      <c r="T68" s="102"/>
    </row>
    <row r="69" spans="1:20" s="112" customFormat="1" ht="24" x14ac:dyDescent="0.2">
      <c r="A69" s="116"/>
      <c r="B69" s="117" t="s">
        <v>247</v>
      </c>
      <c r="C69" s="118">
        <v>1204437</v>
      </c>
      <c r="D69" s="105" t="s">
        <v>60</v>
      </c>
      <c r="E69" s="127"/>
      <c r="F69" s="123" t="s">
        <v>248</v>
      </c>
      <c r="G69" s="105">
        <v>8</v>
      </c>
      <c r="H69" s="124">
        <v>102.82</v>
      </c>
      <c r="I69" s="120">
        <v>822.56</v>
      </c>
      <c r="J69" s="104"/>
      <c r="K69" s="104"/>
      <c r="L69" s="118" t="s">
        <v>84</v>
      </c>
      <c r="M69" s="121">
        <v>822.56</v>
      </c>
      <c r="N69" s="127"/>
      <c r="O69" s="102"/>
      <c r="P69" s="102"/>
      <c r="Q69" s="102"/>
      <c r="R69" s="102"/>
      <c r="S69" s="102"/>
      <c r="T69" s="102"/>
    </row>
    <row r="70" spans="1:20" s="112" customFormat="1" ht="24" x14ac:dyDescent="0.2">
      <c r="A70" s="116"/>
      <c r="B70" s="117" t="s">
        <v>249</v>
      </c>
      <c r="C70" s="118">
        <v>1019248</v>
      </c>
      <c r="D70" s="105" t="s">
        <v>60</v>
      </c>
      <c r="E70" s="127"/>
      <c r="F70" s="106" t="s">
        <v>250</v>
      </c>
      <c r="G70" s="105">
        <v>2</v>
      </c>
      <c r="H70" s="124">
        <v>102.82</v>
      </c>
      <c r="I70" s="120">
        <v>205.64</v>
      </c>
      <c r="J70" s="104"/>
      <c r="K70" s="104"/>
      <c r="L70" s="118" t="s">
        <v>84</v>
      </c>
      <c r="M70" s="121">
        <v>205.64</v>
      </c>
      <c r="N70" s="127"/>
      <c r="O70" s="102"/>
      <c r="P70" s="102"/>
      <c r="Q70" s="102"/>
      <c r="R70" s="102"/>
      <c r="S70" s="102"/>
      <c r="T70" s="102"/>
    </row>
    <row r="71" spans="1:20" s="112" customFormat="1" ht="36" x14ac:dyDescent="0.2">
      <c r="A71" s="118">
        <v>45</v>
      </c>
      <c r="B71" s="103" t="s">
        <v>251</v>
      </c>
      <c r="C71" s="105">
        <v>1166084</v>
      </c>
      <c r="D71" s="105" t="s">
        <v>60</v>
      </c>
      <c r="E71" s="106" t="s">
        <v>252</v>
      </c>
      <c r="F71" s="123" t="s">
        <v>253</v>
      </c>
      <c r="G71" s="105">
        <v>70</v>
      </c>
      <c r="H71" s="124">
        <v>102.82</v>
      </c>
      <c r="I71" s="120">
        <v>7197.4</v>
      </c>
      <c r="J71" s="104"/>
      <c r="K71" s="104"/>
      <c r="L71" s="118" t="s">
        <v>84</v>
      </c>
      <c r="M71" s="121">
        <v>7197.4</v>
      </c>
      <c r="N71" s="103" t="s">
        <v>254</v>
      </c>
      <c r="O71" s="102"/>
      <c r="P71" s="102"/>
      <c r="Q71" s="102"/>
      <c r="R71" s="102"/>
      <c r="S71" s="102"/>
      <c r="T71" s="102"/>
    </row>
    <row r="72" spans="1:20" s="112" customFormat="1" ht="72" x14ac:dyDescent="0.2">
      <c r="A72" s="118">
        <v>46</v>
      </c>
      <c r="B72" s="103" t="s">
        <v>255</v>
      </c>
      <c r="C72" s="105">
        <v>1512032</v>
      </c>
      <c r="D72" s="105" t="s">
        <v>176</v>
      </c>
      <c r="E72" s="105" t="s">
        <v>256</v>
      </c>
      <c r="F72" s="123" t="s">
        <v>257</v>
      </c>
      <c r="G72" s="105">
        <v>20</v>
      </c>
      <c r="H72" s="124">
        <v>108.24</v>
      </c>
      <c r="I72" s="120">
        <v>2164.8000000000002</v>
      </c>
      <c r="J72" s="104"/>
      <c r="K72" s="104"/>
      <c r="L72" s="118" t="s">
        <v>84</v>
      </c>
      <c r="M72" s="121">
        <v>2164.8000000000002</v>
      </c>
      <c r="N72" s="105" t="s">
        <v>258</v>
      </c>
      <c r="O72" s="102"/>
      <c r="P72" s="102"/>
      <c r="Q72" s="102"/>
      <c r="R72" s="102"/>
      <c r="S72" s="102"/>
      <c r="T72" s="102"/>
    </row>
    <row r="73" spans="1:20" s="112" customFormat="1" ht="24" x14ac:dyDescent="0.2">
      <c r="A73" s="116">
        <v>47</v>
      </c>
      <c r="B73" s="117" t="s">
        <v>109</v>
      </c>
      <c r="C73" s="105">
        <v>2345651</v>
      </c>
      <c r="D73" s="105" t="s">
        <v>110</v>
      </c>
      <c r="E73" s="116" t="s">
        <v>259</v>
      </c>
      <c r="F73" s="123" t="s">
        <v>260</v>
      </c>
      <c r="G73" s="105">
        <v>8</v>
      </c>
      <c r="H73" s="124">
        <v>86.58</v>
      </c>
      <c r="I73" s="120">
        <v>692.64</v>
      </c>
      <c r="J73" s="104"/>
      <c r="K73" s="104"/>
      <c r="L73" s="118" t="s">
        <v>84</v>
      </c>
      <c r="M73" s="121">
        <v>692.64</v>
      </c>
      <c r="N73" s="127" t="s">
        <v>261</v>
      </c>
      <c r="O73" s="102"/>
      <c r="P73" s="102"/>
      <c r="Q73" s="102"/>
      <c r="R73" s="102"/>
      <c r="S73" s="102"/>
      <c r="T73" s="102"/>
    </row>
    <row r="74" spans="1:20" s="112" customFormat="1" ht="24" x14ac:dyDescent="0.2">
      <c r="A74" s="116"/>
      <c r="B74" s="103" t="s">
        <v>139</v>
      </c>
      <c r="C74" s="105">
        <v>1173183</v>
      </c>
      <c r="D74" s="105" t="s">
        <v>93</v>
      </c>
      <c r="E74" s="116"/>
      <c r="F74" s="123" t="s">
        <v>262</v>
      </c>
      <c r="G74" s="105">
        <v>8</v>
      </c>
      <c r="H74" s="124">
        <v>92</v>
      </c>
      <c r="I74" s="120">
        <v>736</v>
      </c>
      <c r="J74" s="104"/>
      <c r="K74" s="104"/>
      <c r="L74" s="118" t="s">
        <v>84</v>
      </c>
      <c r="M74" s="121">
        <v>736</v>
      </c>
      <c r="N74" s="127"/>
      <c r="O74" s="102"/>
      <c r="P74" s="102"/>
      <c r="Q74" s="102"/>
      <c r="R74" s="102"/>
      <c r="S74" s="102"/>
      <c r="T74" s="102"/>
    </row>
    <row r="75" spans="1:20" s="112" customFormat="1" ht="24" x14ac:dyDescent="0.2">
      <c r="A75" s="116"/>
      <c r="B75" s="117" t="s">
        <v>135</v>
      </c>
      <c r="C75" s="105">
        <v>1357521</v>
      </c>
      <c r="D75" s="105" t="s">
        <v>60</v>
      </c>
      <c r="E75" s="116"/>
      <c r="F75" s="123" t="s">
        <v>263</v>
      </c>
      <c r="G75" s="105">
        <v>8</v>
      </c>
      <c r="H75" s="124">
        <v>102.82</v>
      </c>
      <c r="I75" s="120">
        <v>822.56</v>
      </c>
      <c r="J75" s="104"/>
      <c r="K75" s="104"/>
      <c r="L75" s="118" t="s">
        <v>84</v>
      </c>
      <c r="M75" s="121">
        <v>822.56</v>
      </c>
      <c r="N75" s="127"/>
      <c r="O75" s="102"/>
      <c r="P75" s="102"/>
      <c r="Q75" s="102"/>
      <c r="R75" s="102"/>
      <c r="S75" s="102"/>
      <c r="T75" s="102"/>
    </row>
    <row r="76" spans="1:20" s="112" customFormat="1" ht="24" x14ac:dyDescent="0.2">
      <c r="A76" s="116"/>
      <c r="B76" s="129" t="s">
        <v>264</v>
      </c>
      <c r="C76" s="123">
        <v>1964277</v>
      </c>
      <c r="D76" s="123" t="s">
        <v>110</v>
      </c>
      <c r="E76" s="116"/>
      <c r="F76" s="123" t="s">
        <v>265</v>
      </c>
      <c r="G76" s="105">
        <v>8</v>
      </c>
      <c r="H76" s="124">
        <v>86.58</v>
      </c>
      <c r="I76" s="120">
        <v>692.64</v>
      </c>
      <c r="J76" s="104"/>
      <c r="K76" s="104"/>
      <c r="L76" s="118" t="s">
        <v>84</v>
      </c>
      <c r="M76" s="121">
        <v>692.64</v>
      </c>
      <c r="N76" s="127"/>
      <c r="O76" s="102"/>
      <c r="P76" s="102"/>
      <c r="Q76" s="102"/>
      <c r="R76" s="102"/>
      <c r="S76" s="102"/>
      <c r="T76" s="102"/>
    </row>
    <row r="77" spans="1:20" s="112" customFormat="1" ht="36" x14ac:dyDescent="0.2">
      <c r="A77" s="116">
        <v>48</v>
      </c>
      <c r="B77" s="117" t="s">
        <v>266</v>
      </c>
      <c r="C77" s="105">
        <v>2084744</v>
      </c>
      <c r="D77" s="123" t="s">
        <v>176</v>
      </c>
      <c r="E77" s="127" t="s">
        <v>267</v>
      </c>
      <c r="F77" s="123" t="s">
        <v>268</v>
      </c>
      <c r="G77" s="105">
        <v>12</v>
      </c>
      <c r="H77" s="124">
        <v>108.24</v>
      </c>
      <c r="I77" s="120">
        <v>1298.8800000000001</v>
      </c>
      <c r="J77" s="105">
        <v>6</v>
      </c>
      <c r="K77" s="106">
        <v>70.849999999999994</v>
      </c>
      <c r="L77" s="120">
        <v>425.1</v>
      </c>
      <c r="M77" s="121">
        <v>1723.98</v>
      </c>
      <c r="N77" s="128" t="s">
        <v>269</v>
      </c>
      <c r="O77" s="102"/>
      <c r="P77" s="102"/>
      <c r="Q77" s="102"/>
      <c r="R77" s="102"/>
      <c r="S77" s="102"/>
      <c r="T77" s="102"/>
    </row>
    <row r="78" spans="1:20" s="112" customFormat="1" ht="36" x14ac:dyDescent="0.2">
      <c r="A78" s="116"/>
      <c r="B78" s="117" t="s">
        <v>270</v>
      </c>
      <c r="C78" s="118">
        <v>1658817</v>
      </c>
      <c r="D78" s="105" t="s">
        <v>60</v>
      </c>
      <c r="E78" s="127"/>
      <c r="F78" s="123" t="s">
        <v>271</v>
      </c>
      <c r="G78" s="105">
        <v>18</v>
      </c>
      <c r="H78" s="124">
        <v>102.82</v>
      </c>
      <c r="I78" s="120">
        <v>1850.76</v>
      </c>
      <c r="J78" s="105">
        <v>9</v>
      </c>
      <c r="K78" s="105">
        <v>67.3</v>
      </c>
      <c r="L78" s="120">
        <v>605.70000000000005</v>
      </c>
      <c r="M78" s="121">
        <v>2456.46</v>
      </c>
      <c r="N78" s="128"/>
      <c r="O78" s="102"/>
      <c r="P78" s="102"/>
      <c r="Q78" s="102"/>
      <c r="R78" s="102"/>
      <c r="S78" s="102"/>
      <c r="T78" s="102"/>
    </row>
    <row r="79" spans="1:20" s="112" customFormat="1" ht="48" x14ac:dyDescent="0.2">
      <c r="A79" s="116">
        <v>49</v>
      </c>
      <c r="B79" s="126" t="s">
        <v>193</v>
      </c>
      <c r="C79" s="127">
        <v>1459805</v>
      </c>
      <c r="D79" s="116" t="s">
        <v>272</v>
      </c>
      <c r="E79" s="127" t="s">
        <v>273</v>
      </c>
      <c r="F79" s="123" t="s">
        <v>274</v>
      </c>
      <c r="G79" s="105">
        <v>15</v>
      </c>
      <c r="H79" s="124">
        <v>108.24</v>
      </c>
      <c r="I79" s="120">
        <v>1623.6</v>
      </c>
      <c r="J79" s="105"/>
      <c r="K79" s="106"/>
      <c r="L79" s="118" t="s">
        <v>84</v>
      </c>
      <c r="M79" s="130">
        <v>1623.6</v>
      </c>
      <c r="N79" s="127" t="s">
        <v>275</v>
      </c>
      <c r="O79" s="102"/>
      <c r="P79" s="102"/>
      <c r="Q79" s="102"/>
      <c r="R79" s="102"/>
      <c r="S79" s="102"/>
      <c r="T79" s="102"/>
    </row>
    <row r="80" spans="1:20" s="112" customFormat="1" ht="36" x14ac:dyDescent="0.2">
      <c r="A80" s="116"/>
      <c r="B80" s="126"/>
      <c r="C80" s="127"/>
      <c r="D80" s="116"/>
      <c r="E80" s="127"/>
      <c r="F80" s="123" t="s">
        <v>276</v>
      </c>
      <c r="G80" s="105">
        <v>7</v>
      </c>
      <c r="H80" s="124">
        <v>70.849999999999994</v>
      </c>
      <c r="I80" s="120">
        <v>495.95</v>
      </c>
      <c r="J80" s="105"/>
      <c r="K80" s="106"/>
      <c r="L80" s="118" t="s">
        <v>84</v>
      </c>
      <c r="M80" s="130">
        <v>495.95</v>
      </c>
      <c r="N80" s="127"/>
      <c r="O80" s="102"/>
      <c r="P80" s="102"/>
      <c r="Q80" s="102"/>
      <c r="R80" s="102"/>
      <c r="S80" s="102"/>
      <c r="T80" s="102"/>
    </row>
    <row r="81" spans="1:20" s="112" customFormat="1" ht="36" x14ac:dyDescent="0.2">
      <c r="A81" s="116"/>
      <c r="B81" s="126"/>
      <c r="C81" s="127"/>
      <c r="D81" s="116"/>
      <c r="E81" s="127"/>
      <c r="F81" s="123" t="s">
        <v>277</v>
      </c>
      <c r="G81" s="105">
        <v>10</v>
      </c>
      <c r="H81" s="124">
        <v>70.849999999999994</v>
      </c>
      <c r="I81" s="120">
        <v>708.5</v>
      </c>
      <c r="J81" s="105"/>
      <c r="K81" s="106"/>
      <c r="L81" s="118" t="s">
        <v>84</v>
      </c>
      <c r="M81" s="130">
        <v>708.5</v>
      </c>
      <c r="N81" s="127"/>
      <c r="O81" s="102"/>
      <c r="P81" s="102"/>
      <c r="Q81" s="102"/>
      <c r="R81" s="102"/>
      <c r="S81" s="102"/>
      <c r="T81" s="102"/>
    </row>
    <row r="82" spans="1:20" s="112" customFormat="1" ht="36" x14ac:dyDescent="0.2">
      <c r="A82" s="116"/>
      <c r="B82" s="126"/>
      <c r="C82" s="127"/>
      <c r="D82" s="116"/>
      <c r="E82" s="127"/>
      <c r="F82" s="123" t="s">
        <v>278</v>
      </c>
      <c r="G82" s="105">
        <v>5</v>
      </c>
      <c r="H82" s="124">
        <v>108.24</v>
      </c>
      <c r="I82" s="120">
        <v>541.20000000000005</v>
      </c>
      <c r="J82" s="105"/>
      <c r="K82" s="106"/>
      <c r="L82" s="118" t="s">
        <v>84</v>
      </c>
      <c r="M82" s="130">
        <v>541.20000000000005</v>
      </c>
      <c r="N82" s="127"/>
      <c r="O82" s="102"/>
      <c r="P82" s="102"/>
      <c r="Q82" s="102"/>
      <c r="R82" s="102"/>
      <c r="S82" s="102"/>
      <c r="T82" s="102"/>
    </row>
    <row r="83" spans="1:20" s="112" customFormat="1" ht="12" x14ac:dyDescent="0.2">
      <c r="A83" s="116">
        <v>50</v>
      </c>
      <c r="B83" s="117" t="s">
        <v>279</v>
      </c>
      <c r="C83" s="105">
        <v>3117445</v>
      </c>
      <c r="D83" s="123" t="s">
        <v>93</v>
      </c>
      <c r="E83" s="116" t="s">
        <v>61</v>
      </c>
      <c r="F83" s="131">
        <v>43677</v>
      </c>
      <c r="G83" s="105">
        <v>3.5</v>
      </c>
      <c r="H83" s="124">
        <v>92</v>
      </c>
      <c r="I83" s="120">
        <v>322</v>
      </c>
      <c r="J83" s="105"/>
      <c r="K83" s="106"/>
      <c r="L83" s="118" t="s">
        <v>84</v>
      </c>
      <c r="M83" s="121">
        <v>322</v>
      </c>
      <c r="N83" s="128" t="s">
        <v>280</v>
      </c>
      <c r="O83" s="102"/>
      <c r="P83" s="102"/>
      <c r="Q83" s="102"/>
      <c r="R83" s="102"/>
      <c r="S83" s="102"/>
      <c r="T83" s="102"/>
    </row>
    <row r="84" spans="1:20" s="112" customFormat="1" ht="12" x14ac:dyDescent="0.2">
      <c r="A84" s="116"/>
      <c r="B84" s="117" t="s">
        <v>281</v>
      </c>
      <c r="C84" s="118">
        <v>1219711</v>
      </c>
      <c r="D84" s="105" t="s">
        <v>93</v>
      </c>
      <c r="E84" s="116"/>
      <c r="F84" s="131"/>
      <c r="G84" s="105">
        <v>4.5</v>
      </c>
      <c r="H84" s="124">
        <v>92</v>
      </c>
      <c r="I84" s="120">
        <v>414</v>
      </c>
      <c r="J84" s="105"/>
      <c r="K84" s="105"/>
      <c r="L84" s="118" t="s">
        <v>84</v>
      </c>
      <c r="M84" s="121">
        <v>414</v>
      </c>
      <c r="N84" s="128"/>
      <c r="O84" s="102"/>
      <c r="P84" s="102"/>
      <c r="Q84" s="102"/>
      <c r="R84" s="102"/>
      <c r="S84" s="102"/>
      <c r="T84" s="102"/>
    </row>
    <row r="85" spans="1:20" s="112" customFormat="1" ht="60" x14ac:dyDescent="0.2">
      <c r="A85" s="118">
        <v>51</v>
      </c>
      <c r="B85" s="103" t="s">
        <v>282</v>
      </c>
      <c r="C85" s="105">
        <v>1512032</v>
      </c>
      <c r="D85" s="105" t="s">
        <v>176</v>
      </c>
      <c r="E85" s="105" t="s">
        <v>283</v>
      </c>
      <c r="F85" s="123" t="s">
        <v>284</v>
      </c>
      <c r="G85" s="105">
        <v>20</v>
      </c>
      <c r="H85" s="124">
        <v>108.24</v>
      </c>
      <c r="I85" s="120">
        <v>2164.8000000000002</v>
      </c>
      <c r="J85" s="104"/>
      <c r="K85" s="104"/>
      <c r="L85" s="118" t="s">
        <v>84</v>
      </c>
      <c r="M85" s="121">
        <v>2164.8000000000002</v>
      </c>
      <c r="N85" s="103"/>
      <c r="O85" s="102"/>
      <c r="P85" s="102"/>
      <c r="Q85" s="102"/>
      <c r="R85" s="102"/>
      <c r="S85" s="102"/>
      <c r="T85" s="102"/>
    </row>
    <row r="86" spans="1:20" s="112" customFormat="1" ht="48" x14ac:dyDescent="0.2">
      <c r="A86" s="105">
        <v>52</v>
      </c>
      <c r="B86" s="103" t="s">
        <v>285</v>
      </c>
      <c r="C86" s="105">
        <v>1518777</v>
      </c>
      <c r="D86" s="105" t="s">
        <v>60</v>
      </c>
      <c r="E86" s="123" t="s">
        <v>286</v>
      </c>
      <c r="F86" s="123" t="s">
        <v>287</v>
      </c>
      <c r="G86" s="105">
        <v>20</v>
      </c>
      <c r="H86" s="124">
        <v>102.82</v>
      </c>
      <c r="I86" s="120">
        <v>2056.4</v>
      </c>
      <c r="J86" s="104"/>
      <c r="K86" s="104"/>
      <c r="L86" s="118" t="s">
        <v>84</v>
      </c>
      <c r="M86" s="121">
        <v>2056.4</v>
      </c>
      <c r="N86" s="103" t="s">
        <v>288</v>
      </c>
      <c r="O86" s="102"/>
      <c r="P86" s="102"/>
      <c r="Q86" s="102"/>
      <c r="R86" s="102"/>
      <c r="S86" s="102"/>
      <c r="T86" s="102"/>
    </row>
    <row r="87" spans="1:20" s="112" customFormat="1" ht="48" x14ac:dyDescent="0.2">
      <c r="A87" s="105">
        <v>53</v>
      </c>
      <c r="B87" s="103" t="s">
        <v>289</v>
      </c>
      <c r="C87" s="105">
        <v>1362044</v>
      </c>
      <c r="D87" s="105" t="s">
        <v>60</v>
      </c>
      <c r="E87" s="105" t="s">
        <v>290</v>
      </c>
      <c r="F87" s="123" t="s">
        <v>291</v>
      </c>
      <c r="G87" s="105">
        <v>20</v>
      </c>
      <c r="H87" s="124">
        <v>102.82</v>
      </c>
      <c r="I87" s="120">
        <v>2056.4</v>
      </c>
      <c r="J87" s="105">
        <v>10</v>
      </c>
      <c r="K87" s="124">
        <v>67.3</v>
      </c>
      <c r="L87" s="120">
        <v>673</v>
      </c>
      <c r="M87" s="121">
        <v>2729.4</v>
      </c>
      <c r="N87" s="103" t="s">
        <v>292</v>
      </c>
      <c r="O87" s="102"/>
      <c r="P87" s="102"/>
      <c r="Q87" s="102"/>
      <c r="R87" s="102"/>
      <c r="S87" s="102"/>
      <c r="T87" s="102"/>
    </row>
    <row r="88" spans="1:20" s="112" customFormat="1" ht="48" x14ac:dyDescent="0.2">
      <c r="A88" s="105">
        <v>54</v>
      </c>
      <c r="B88" s="103" t="s">
        <v>293</v>
      </c>
      <c r="C88" s="105">
        <v>1474461</v>
      </c>
      <c r="D88" s="105" t="s">
        <v>60</v>
      </c>
      <c r="E88" s="105" t="s">
        <v>294</v>
      </c>
      <c r="F88" s="123" t="s">
        <v>295</v>
      </c>
      <c r="G88" s="105">
        <v>20</v>
      </c>
      <c r="H88" s="124">
        <v>102.82</v>
      </c>
      <c r="I88" s="120">
        <v>2056.4</v>
      </c>
      <c r="J88" s="104"/>
      <c r="K88" s="104"/>
      <c r="L88" s="118" t="s">
        <v>84</v>
      </c>
      <c r="M88" s="121">
        <v>2056.4</v>
      </c>
      <c r="N88" s="103" t="s">
        <v>296</v>
      </c>
      <c r="O88" s="102"/>
      <c r="P88" s="102"/>
      <c r="Q88" s="102"/>
      <c r="R88" s="102"/>
      <c r="S88" s="102"/>
      <c r="T88" s="102"/>
    </row>
    <row r="89" spans="1:20" s="112" customFormat="1" ht="48" x14ac:dyDescent="0.2">
      <c r="A89" s="105">
        <v>55</v>
      </c>
      <c r="B89" s="103" t="s">
        <v>297</v>
      </c>
      <c r="C89" s="105">
        <v>292325</v>
      </c>
      <c r="D89" s="105" t="s">
        <v>60</v>
      </c>
      <c r="E89" s="105" t="s">
        <v>298</v>
      </c>
      <c r="F89" s="123" t="s">
        <v>299</v>
      </c>
      <c r="G89" s="105">
        <v>40</v>
      </c>
      <c r="H89" s="124">
        <v>102.82</v>
      </c>
      <c r="I89" s="120">
        <v>4112.8</v>
      </c>
      <c r="J89" s="105">
        <v>20</v>
      </c>
      <c r="K89" s="124">
        <v>67.3</v>
      </c>
      <c r="L89" s="120">
        <v>1346</v>
      </c>
      <c r="M89" s="121">
        <v>5458.8</v>
      </c>
      <c r="N89" s="105" t="s">
        <v>300</v>
      </c>
      <c r="O89" s="102"/>
      <c r="P89" s="102"/>
      <c r="Q89" s="102"/>
      <c r="R89" s="102"/>
      <c r="S89" s="102"/>
      <c r="T89" s="102"/>
    </row>
    <row r="90" spans="1:20" s="112" customFormat="1" ht="36" x14ac:dyDescent="0.2">
      <c r="A90" s="105">
        <v>56</v>
      </c>
      <c r="B90" s="103" t="s">
        <v>171</v>
      </c>
      <c r="C90" s="105">
        <v>2416093</v>
      </c>
      <c r="D90" s="105" t="s">
        <v>93</v>
      </c>
      <c r="E90" s="105" t="s">
        <v>172</v>
      </c>
      <c r="F90" s="123" t="s">
        <v>301</v>
      </c>
      <c r="G90" s="105">
        <v>40</v>
      </c>
      <c r="H90" s="124">
        <v>92</v>
      </c>
      <c r="I90" s="120">
        <v>3680</v>
      </c>
      <c r="J90" s="105">
        <v>20</v>
      </c>
      <c r="K90" s="124">
        <v>60.22</v>
      </c>
      <c r="L90" s="120">
        <v>1204.4000000000001</v>
      </c>
      <c r="M90" s="121">
        <v>4884.3999999999996</v>
      </c>
      <c r="N90" s="105" t="s">
        <v>302</v>
      </c>
      <c r="O90" s="102"/>
      <c r="P90" s="102"/>
      <c r="Q90" s="102"/>
      <c r="R90" s="102"/>
      <c r="S90" s="102"/>
      <c r="T90" s="102"/>
    </row>
    <row r="91" spans="1:20" s="112" customFormat="1" ht="36" x14ac:dyDescent="0.2">
      <c r="A91" s="105">
        <v>57</v>
      </c>
      <c r="B91" s="117" t="s">
        <v>303</v>
      </c>
      <c r="C91" s="118">
        <v>1793253</v>
      </c>
      <c r="D91" s="105" t="s">
        <v>60</v>
      </c>
      <c r="E91" s="105" t="s">
        <v>304</v>
      </c>
      <c r="F91" s="123" t="s">
        <v>305</v>
      </c>
      <c r="G91" s="105">
        <v>24</v>
      </c>
      <c r="H91" s="124">
        <v>102.82</v>
      </c>
      <c r="I91" s="120">
        <v>2467.6799999999998</v>
      </c>
      <c r="J91" s="105">
        <v>12</v>
      </c>
      <c r="K91" s="124">
        <v>67.3</v>
      </c>
      <c r="L91" s="120">
        <v>807.6</v>
      </c>
      <c r="M91" s="121">
        <v>3275.28</v>
      </c>
      <c r="N91" s="103" t="s">
        <v>306</v>
      </c>
      <c r="O91" s="102"/>
      <c r="P91" s="102"/>
      <c r="Q91" s="102"/>
      <c r="R91" s="102"/>
      <c r="S91" s="102"/>
      <c r="T91" s="102"/>
    </row>
    <row r="92" spans="1:20" s="112" customFormat="1" ht="48" x14ac:dyDescent="0.2">
      <c r="A92" s="105">
        <v>58</v>
      </c>
      <c r="B92" s="105" t="s">
        <v>307</v>
      </c>
      <c r="C92" s="105">
        <v>1666981</v>
      </c>
      <c r="D92" s="105" t="s">
        <v>176</v>
      </c>
      <c r="E92" s="118" t="s">
        <v>308</v>
      </c>
      <c r="F92" s="123" t="s">
        <v>309</v>
      </c>
      <c r="G92" s="105">
        <v>20</v>
      </c>
      <c r="H92" s="124">
        <v>108.24</v>
      </c>
      <c r="I92" s="120">
        <v>2164.8000000000002</v>
      </c>
      <c r="J92" s="105">
        <v>10</v>
      </c>
      <c r="K92" s="124">
        <v>70.849999999999994</v>
      </c>
      <c r="L92" s="120">
        <v>708.5</v>
      </c>
      <c r="M92" s="121">
        <v>2873.3</v>
      </c>
      <c r="N92" s="103" t="s">
        <v>310</v>
      </c>
      <c r="O92" s="102"/>
      <c r="P92" s="102"/>
      <c r="Q92" s="102"/>
      <c r="R92" s="102"/>
      <c r="S92" s="102"/>
      <c r="T92" s="102"/>
    </row>
    <row r="93" spans="1:20" s="112" customFormat="1" ht="36" x14ac:dyDescent="0.2">
      <c r="A93" s="105">
        <v>59</v>
      </c>
      <c r="B93" s="103" t="s">
        <v>311</v>
      </c>
      <c r="C93" s="105">
        <v>2313321</v>
      </c>
      <c r="D93" s="105" t="s">
        <v>110</v>
      </c>
      <c r="E93" s="105" t="s">
        <v>312</v>
      </c>
      <c r="F93" s="123" t="s">
        <v>313</v>
      </c>
      <c r="G93" s="105">
        <v>40</v>
      </c>
      <c r="H93" s="124">
        <v>86.58</v>
      </c>
      <c r="I93" s="120">
        <v>3463.2</v>
      </c>
      <c r="J93" s="105">
        <v>20</v>
      </c>
      <c r="K93" s="124">
        <v>56.68</v>
      </c>
      <c r="L93" s="120">
        <v>1133.5999999999999</v>
      </c>
      <c r="M93" s="121">
        <v>4596.8</v>
      </c>
      <c r="N93" s="105" t="s">
        <v>314</v>
      </c>
      <c r="O93" s="102"/>
      <c r="P93" s="102"/>
      <c r="Q93" s="102"/>
      <c r="R93" s="102"/>
      <c r="S93" s="102"/>
      <c r="T93" s="102"/>
    </row>
    <row r="94" spans="1:20" s="112" customFormat="1" ht="48" x14ac:dyDescent="0.2">
      <c r="A94" s="105">
        <v>60</v>
      </c>
      <c r="B94" s="103" t="s">
        <v>315</v>
      </c>
      <c r="C94" s="105">
        <v>2090448</v>
      </c>
      <c r="D94" s="105" t="s">
        <v>60</v>
      </c>
      <c r="E94" s="127" t="s">
        <v>316</v>
      </c>
      <c r="F94" s="123" t="s">
        <v>317</v>
      </c>
      <c r="G94" s="105">
        <v>20</v>
      </c>
      <c r="H94" s="124">
        <v>102.82</v>
      </c>
      <c r="I94" s="120">
        <v>2056.4</v>
      </c>
      <c r="J94" s="105">
        <v>10</v>
      </c>
      <c r="K94" s="124">
        <v>67.3</v>
      </c>
      <c r="L94" s="120">
        <v>673</v>
      </c>
      <c r="M94" s="121">
        <v>2729.4</v>
      </c>
      <c r="N94" s="128" t="s">
        <v>318</v>
      </c>
      <c r="O94" s="102"/>
      <c r="P94" s="102"/>
      <c r="Q94" s="102"/>
      <c r="R94" s="102"/>
      <c r="S94" s="102"/>
      <c r="T94" s="102"/>
    </row>
    <row r="95" spans="1:20" s="112" customFormat="1" ht="48" x14ac:dyDescent="0.2">
      <c r="A95" s="105">
        <v>61</v>
      </c>
      <c r="B95" s="117" t="s">
        <v>319</v>
      </c>
      <c r="C95" s="105">
        <v>1840036</v>
      </c>
      <c r="D95" s="105" t="s">
        <v>60</v>
      </c>
      <c r="E95" s="127"/>
      <c r="F95" s="123" t="s">
        <v>320</v>
      </c>
      <c r="G95" s="105">
        <v>20</v>
      </c>
      <c r="H95" s="124">
        <v>102.82</v>
      </c>
      <c r="I95" s="120">
        <v>2056.4</v>
      </c>
      <c r="J95" s="105">
        <v>10</v>
      </c>
      <c r="K95" s="124">
        <v>67.3</v>
      </c>
      <c r="L95" s="120">
        <v>673</v>
      </c>
      <c r="M95" s="121">
        <v>2729.4</v>
      </c>
      <c r="N95" s="128"/>
      <c r="O95" s="102"/>
      <c r="P95" s="102"/>
      <c r="Q95" s="102"/>
      <c r="R95" s="102"/>
      <c r="S95" s="102"/>
      <c r="T95" s="102"/>
    </row>
    <row r="96" spans="1:20" s="112" customFormat="1" ht="48" x14ac:dyDescent="0.2">
      <c r="A96" s="105">
        <v>62</v>
      </c>
      <c r="B96" s="103" t="s">
        <v>321</v>
      </c>
      <c r="C96" s="105">
        <v>1955366</v>
      </c>
      <c r="D96" s="105" t="s">
        <v>60</v>
      </c>
      <c r="E96" s="105" t="s">
        <v>322</v>
      </c>
      <c r="F96" s="123" t="s">
        <v>323</v>
      </c>
      <c r="G96" s="105">
        <v>40</v>
      </c>
      <c r="H96" s="124">
        <v>102.82</v>
      </c>
      <c r="I96" s="120">
        <v>4112.8</v>
      </c>
      <c r="J96" s="104"/>
      <c r="K96" s="104"/>
      <c r="L96" s="118" t="s">
        <v>84</v>
      </c>
      <c r="M96" s="121">
        <v>4112.8</v>
      </c>
      <c r="N96" s="105" t="s">
        <v>324</v>
      </c>
      <c r="O96" s="102"/>
      <c r="P96" s="102"/>
      <c r="Q96" s="102"/>
      <c r="R96" s="102"/>
      <c r="S96" s="102"/>
      <c r="T96" s="102"/>
    </row>
    <row r="97" spans="1:20" s="112" customFormat="1" ht="36" x14ac:dyDescent="0.2">
      <c r="A97" s="105">
        <v>63</v>
      </c>
      <c r="B97" s="117" t="s">
        <v>68</v>
      </c>
      <c r="C97" s="118">
        <v>1535565</v>
      </c>
      <c r="D97" s="118" t="s">
        <v>60</v>
      </c>
      <c r="E97" s="106" t="s">
        <v>325</v>
      </c>
      <c r="F97" s="123" t="s">
        <v>326</v>
      </c>
      <c r="G97" s="105">
        <v>24</v>
      </c>
      <c r="H97" s="105">
        <v>102.82</v>
      </c>
      <c r="I97" s="120">
        <v>2467.6799999999998</v>
      </c>
      <c r="J97" s="105">
        <v>12</v>
      </c>
      <c r="K97" s="124">
        <v>67.3</v>
      </c>
      <c r="L97" s="120">
        <v>807.6</v>
      </c>
      <c r="M97" s="121">
        <v>3275.28</v>
      </c>
      <c r="N97" s="105" t="s">
        <v>327</v>
      </c>
      <c r="O97" s="102"/>
      <c r="P97" s="102"/>
      <c r="Q97" s="102"/>
      <c r="R97" s="102"/>
      <c r="S97" s="102"/>
      <c r="T97" s="102"/>
    </row>
    <row r="98" spans="1:20" s="112" customFormat="1" ht="36" x14ac:dyDescent="0.2">
      <c r="A98" s="105">
        <v>64</v>
      </c>
      <c r="B98" s="103" t="s">
        <v>105</v>
      </c>
      <c r="C98" s="105">
        <v>2393830</v>
      </c>
      <c r="D98" s="118" t="s">
        <v>93</v>
      </c>
      <c r="E98" s="105" t="s">
        <v>106</v>
      </c>
      <c r="F98" s="123" t="s">
        <v>328</v>
      </c>
      <c r="G98" s="105">
        <v>20</v>
      </c>
      <c r="H98" s="124">
        <v>92</v>
      </c>
      <c r="I98" s="120">
        <v>1840</v>
      </c>
      <c r="J98" s="105">
        <v>10</v>
      </c>
      <c r="K98" s="124">
        <v>60.22</v>
      </c>
      <c r="L98" s="120">
        <v>602.20000000000005</v>
      </c>
      <c r="M98" s="121">
        <v>2442.1999999999998</v>
      </c>
      <c r="N98" s="103" t="s">
        <v>329</v>
      </c>
      <c r="O98" s="102"/>
      <c r="P98" s="102"/>
      <c r="Q98" s="102"/>
      <c r="R98" s="102"/>
      <c r="S98" s="102"/>
      <c r="T98" s="102"/>
    </row>
    <row r="99" spans="1:20" s="112" customFormat="1" ht="60" x14ac:dyDescent="0.2">
      <c r="A99" s="105">
        <v>65</v>
      </c>
      <c r="B99" s="103" t="s">
        <v>227</v>
      </c>
      <c r="C99" s="105">
        <v>2192353</v>
      </c>
      <c r="D99" s="105" t="s">
        <v>110</v>
      </c>
      <c r="E99" s="106" t="s">
        <v>330</v>
      </c>
      <c r="F99" s="123" t="s">
        <v>331</v>
      </c>
      <c r="G99" s="105">
        <v>40</v>
      </c>
      <c r="H99" s="124">
        <v>86.58</v>
      </c>
      <c r="I99" s="120">
        <v>3463.2</v>
      </c>
      <c r="J99" s="105">
        <v>20</v>
      </c>
      <c r="K99" s="124">
        <v>56.68</v>
      </c>
      <c r="L99" s="120">
        <v>1133.5999999999999</v>
      </c>
      <c r="M99" s="121">
        <v>4596.8</v>
      </c>
      <c r="N99" s="103" t="s">
        <v>332</v>
      </c>
      <c r="O99" s="102"/>
      <c r="P99" s="102"/>
      <c r="Q99" s="102"/>
      <c r="R99" s="102"/>
      <c r="S99" s="102"/>
      <c r="T99" s="102"/>
    </row>
    <row r="100" spans="1:20" s="112" customFormat="1" ht="60" x14ac:dyDescent="0.2">
      <c r="A100" s="105">
        <v>66</v>
      </c>
      <c r="B100" s="103" t="s">
        <v>333</v>
      </c>
      <c r="C100" s="105">
        <v>2123768</v>
      </c>
      <c r="D100" s="105" t="s">
        <v>110</v>
      </c>
      <c r="E100" s="106" t="s">
        <v>334</v>
      </c>
      <c r="F100" s="123" t="s">
        <v>335</v>
      </c>
      <c r="G100" s="105">
        <v>20</v>
      </c>
      <c r="H100" s="124">
        <v>86.58</v>
      </c>
      <c r="I100" s="120">
        <v>1731.6</v>
      </c>
      <c r="J100" s="104"/>
      <c r="K100" s="104"/>
      <c r="L100" s="104"/>
      <c r="M100" s="121">
        <v>1731.6</v>
      </c>
      <c r="N100" s="103" t="s">
        <v>336</v>
      </c>
      <c r="O100" s="102"/>
      <c r="P100" s="102"/>
      <c r="Q100" s="102"/>
      <c r="R100" s="102"/>
      <c r="S100" s="102"/>
      <c r="T100" s="102"/>
    </row>
    <row r="101" spans="1:20" s="112" customFormat="1" ht="12" x14ac:dyDescent="0.2">
      <c r="A101" s="105">
        <v>67</v>
      </c>
      <c r="B101" s="117" t="s">
        <v>279</v>
      </c>
      <c r="C101" s="105">
        <v>3117445</v>
      </c>
      <c r="D101" s="123" t="s">
        <v>93</v>
      </c>
      <c r="E101" s="116" t="s">
        <v>61</v>
      </c>
      <c r="F101" s="131">
        <v>43781</v>
      </c>
      <c r="G101" s="106">
        <v>3</v>
      </c>
      <c r="H101" s="132">
        <v>92</v>
      </c>
      <c r="I101" s="120">
        <v>276</v>
      </c>
      <c r="J101" s="104"/>
      <c r="K101" s="104"/>
      <c r="L101" s="104"/>
      <c r="M101" s="121">
        <v>276</v>
      </c>
      <c r="N101" s="127" t="s">
        <v>337</v>
      </c>
      <c r="O101" s="102"/>
      <c r="P101" s="102"/>
      <c r="Q101" s="102"/>
      <c r="R101" s="102"/>
      <c r="S101" s="102"/>
      <c r="T101" s="102"/>
    </row>
    <row r="102" spans="1:20" s="112" customFormat="1" ht="12" x14ac:dyDescent="0.2">
      <c r="A102" s="105">
        <v>68</v>
      </c>
      <c r="B102" s="117" t="s">
        <v>281</v>
      </c>
      <c r="C102" s="118">
        <v>1219711</v>
      </c>
      <c r="D102" s="105" t="s">
        <v>93</v>
      </c>
      <c r="E102" s="116"/>
      <c r="F102" s="131"/>
      <c r="G102" s="106">
        <v>5</v>
      </c>
      <c r="H102" s="132">
        <v>92</v>
      </c>
      <c r="I102" s="120">
        <v>460</v>
      </c>
      <c r="J102" s="104"/>
      <c r="K102" s="104"/>
      <c r="L102" s="104"/>
      <c r="M102" s="121">
        <v>460</v>
      </c>
      <c r="N102" s="127"/>
      <c r="O102" s="102"/>
      <c r="P102" s="102"/>
      <c r="Q102" s="102"/>
      <c r="R102" s="102"/>
      <c r="S102" s="102"/>
      <c r="T102" s="102"/>
    </row>
    <row r="103" spans="1:20" s="112" customFormat="1" ht="12" x14ac:dyDescent="0.2">
      <c r="A103" s="105">
        <v>69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2"/>
      <c r="P103" s="102"/>
      <c r="Q103" s="102"/>
      <c r="R103" s="102"/>
      <c r="S103" s="102"/>
      <c r="T103" s="102"/>
    </row>
    <row r="104" spans="1:20" s="112" customFormat="1" ht="12" x14ac:dyDescent="0.2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7" t="s">
        <v>338</v>
      </c>
      <c r="L104" s="107"/>
      <c r="M104" s="108">
        <v>206411.27</v>
      </c>
      <c r="N104" s="104"/>
      <c r="O104" s="102"/>
      <c r="P104" s="102"/>
      <c r="Q104" s="102"/>
      <c r="R104" s="102"/>
      <c r="S104" s="102"/>
      <c r="T104" s="102"/>
    </row>
    <row r="105" spans="1:20" s="112" customFormat="1" ht="12" x14ac:dyDescent="0.2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2"/>
      <c r="P105" s="102"/>
      <c r="Q105" s="102"/>
      <c r="R105" s="102"/>
      <c r="S105" s="102"/>
      <c r="T105" s="102"/>
    </row>
    <row r="106" spans="1:20" s="112" customFormat="1" ht="12" x14ac:dyDescent="0.2">
      <c r="A106" s="133" t="s">
        <v>339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02"/>
      <c r="P106" s="102"/>
      <c r="Q106" s="102"/>
      <c r="R106" s="102"/>
      <c r="S106" s="102"/>
      <c r="T106" s="102"/>
    </row>
    <row r="107" spans="1:20" s="112" customFormat="1" ht="12" x14ac:dyDescent="0.2">
      <c r="A107" s="118" t="s">
        <v>46</v>
      </c>
      <c r="B107" s="118" t="s">
        <v>47</v>
      </c>
      <c r="C107" s="118" t="s">
        <v>48</v>
      </c>
      <c r="D107" s="118" t="s">
        <v>49</v>
      </c>
      <c r="E107" s="118" t="s">
        <v>50</v>
      </c>
      <c r="F107" s="123" t="s">
        <v>51</v>
      </c>
      <c r="G107" s="118" t="s">
        <v>52</v>
      </c>
      <c r="H107" s="118" t="s">
        <v>53</v>
      </c>
      <c r="I107" s="118" t="s">
        <v>54</v>
      </c>
      <c r="J107" s="118" t="s">
        <v>55</v>
      </c>
      <c r="K107" s="118" t="s">
        <v>56</v>
      </c>
      <c r="L107" s="118" t="s">
        <v>54</v>
      </c>
      <c r="M107" s="125" t="s">
        <v>57</v>
      </c>
      <c r="N107" s="118" t="s">
        <v>58</v>
      </c>
      <c r="O107" s="102"/>
      <c r="P107" s="102"/>
      <c r="Q107" s="102"/>
      <c r="R107" s="102"/>
      <c r="S107" s="102"/>
      <c r="T107" s="102"/>
    </row>
    <row r="108" spans="1:20" s="112" customFormat="1" ht="24" x14ac:dyDescent="0.2">
      <c r="A108" s="118">
        <v>1</v>
      </c>
      <c r="B108" s="103" t="s">
        <v>340</v>
      </c>
      <c r="C108" s="105">
        <v>1512444</v>
      </c>
      <c r="D108" s="118" t="s">
        <v>176</v>
      </c>
      <c r="E108" s="118" t="s">
        <v>341</v>
      </c>
      <c r="F108" s="123" t="s">
        <v>342</v>
      </c>
      <c r="G108" s="118">
        <v>2</v>
      </c>
      <c r="H108" s="120">
        <v>108.24</v>
      </c>
      <c r="I108" s="120">
        <v>216.48</v>
      </c>
      <c r="J108" s="118">
        <v>1</v>
      </c>
      <c r="K108" s="120">
        <v>70.849999999999994</v>
      </c>
      <c r="L108" s="120">
        <v>70.849999999999994</v>
      </c>
      <c r="M108" s="121">
        <v>287.33</v>
      </c>
      <c r="N108" s="125" t="s">
        <v>343</v>
      </c>
      <c r="O108" s="102"/>
      <c r="P108" s="102"/>
      <c r="Q108" s="102"/>
      <c r="R108" s="102"/>
      <c r="S108" s="102"/>
      <c r="T108" s="102"/>
    </row>
    <row r="109" spans="1:20" s="112" customFormat="1" ht="24" x14ac:dyDescent="0.2">
      <c r="A109" s="118">
        <v>2</v>
      </c>
      <c r="B109" s="103" t="s">
        <v>340</v>
      </c>
      <c r="C109" s="105">
        <v>1512444</v>
      </c>
      <c r="D109" s="118" t="s">
        <v>176</v>
      </c>
      <c r="E109" s="118" t="s">
        <v>344</v>
      </c>
      <c r="F109" s="123" t="s">
        <v>345</v>
      </c>
      <c r="G109" s="118">
        <v>9</v>
      </c>
      <c r="H109" s="120">
        <v>108.24</v>
      </c>
      <c r="I109" s="120">
        <v>974.16</v>
      </c>
      <c r="J109" s="118">
        <v>4.5</v>
      </c>
      <c r="K109" s="120">
        <v>70.849999999999994</v>
      </c>
      <c r="L109" s="120">
        <v>318.83</v>
      </c>
      <c r="M109" s="121">
        <v>1292.99</v>
      </c>
      <c r="N109" s="118" t="s">
        <v>346</v>
      </c>
      <c r="O109" s="102"/>
      <c r="P109" s="102"/>
      <c r="Q109" s="102"/>
      <c r="R109" s="102"/>
      <c r="S109" s="102"/>
      <c r="T109" s="102"/>
    </row>
    <row r="110" spans="1:20" s="112" customFormat="1" ht="24" x14ac:dyDescent="0.2">
      <c r="A110" s="118">
        <v>3</v>
      </c>
      <c r="B110" s="103" t="s">
        <v>347</v>
      </c>
      <c r="C110" s="105">
        <v>1846820</v>
      </c>
      <c r="D110" s="118" t="s">
        <v>348</v>
      </c>
      <c r="E110" s="118" t="s">
        <v>349</v>
      </c>
      <c r="F110" s="123" t="s">
        <v>350</v>
      </c>
      <c r="G110" s="118">
        <v>2</v>
      </c>
      <c r="H110" s="120">
        <v>108.24</v>
      </c>
      <c r="I110" s="120">
        <v>216.48</v>
      </c>
      <c r="J110" s="118">
        <v>1</v>
      </c>
      <c r="K110" s="120">
        <v>70.849999999999994</v>
      </c>
      <c r="L110" s="120">
        <v>70.849999999999994</v>
      </c>
      <c r="M110" s="121">
        <v>287.33</v>
      </c>
      <c r="N110" s="118" t="s">
        <v>351</v>
      </c>
      <c r="O110" s="102"/>
      <c r="P110" s="102"/>
      <c r="Q110" s="102"/>
      <c r="R110" s="102"/>
      <c r="S110" s="102"/>
      <c r="T110" s="102"/>
    </row>
    <row r="111" spans="1:20" s="112" customFormat="1" ht="24" x14ac:dyDescent="0.2">
      <c r="A111" s="118">
        <v>3</v>
      </c>
      <c r="B111" s="103" t="s">
        <v>352</v>
      </c>
      <c r="C111" s="105">
        <v>1764785</v>
      </c>
      <c r="D111" s="118" t="s">
        <v>272</v>
      </c>
      <c r="E111" s="118" t="s">
        <v>353</v>
      </c>
      <c r="F111" s="123" t="s">
        <v>354</v>
      </c>
      <c r="G111" s="118">
        <v>2</v>
      </c>
      <c r="H111" s="120">
        <v>108.24</v>
      </c>
      <c r="I111" s="120">
        <v>216.48</v>
      </c>
      <c r="J111" s="118">
        <v>1</v>
      </c>
      <c r="K111" s="120">
        <v>70.849999999999994</v>
      </c>
      <c r="L111" s="120">
        <v>70.849999999999994</v>
      </c>
      <c r="M111" s="121">
        <v>287.33</v>
      </c>
      <c r="N111" s="118" t="s">
        <v>355</v>
      </c>
      <c r="O111" s="102"/>
      <c r="P111" s="102"/>
      <c r="Q111" s="102"/>
      <c r="R111" s="102"/>
      <c r="S111" s="102"/>
      <c r="T111" s="102"/>
    </row>
    <row r="112" spans="1:20" s="112" customFormat="1" ht="48" x14ac:dyDescent="0.2">
      <c r="A112" s="105">
        <v>4</v>
      </c>
      <c r="B112" s="103" t="s">
        <v>356</v>
      </c>
      <c r="C112" s="105">
        <v>1803801</v>
      </c>
      <c r="D112" s="118" t="s">
        <v>272</v>
      </c>
      <c r="E112" s="105" t="s">
        <v>357</v>
      </c>
      <c r="F112" s="123" t="s">
        <v>358</v>
      </c>
      <c r="G112" s="105">
        <v>2.5</v>
      </c>
      <c r="H112" s="120">
        <v>108.24</v>
      </c>
      <c r="I112" s="120">
        <v>270.60000000000002</v>
      </c>
      <c r="J112" s="105">
        <v>1.25</v>
      </c>
      <c r="K112" s="120">
        <v>70.849999999999994</v>
      </c>
      <c r="L112" s="120">
        <v>88.56</v>
      </c>
      <c r="M112" s="121">
        <v>359.16</v>
      </c>
      <c r="N112" s="103" t="s">
        <v>359</v>
      </c>
      <c r="O112" s="102"/>
      <c r="P112" s="102"/>
      <c r="Q112" s="102"/>
      <c r="R112" s="102"/>
      <c r="S112" s="102"/>
      <c r="T112" s="102"/>
    </row>
    <row r="113" spans="1:20" s="112" customFormat="1" ht="12" x14ac:dyDescent="0.2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2"/>
      <c r="P113" s="102"/>
      <c r="Q113" s="102"/>
      <c r="R113" s="102"/>
      <c r="S113" s="102"/>
      <c r="T113" s="102"/>
    </row>
    <row r="114" spans="1:20" s="112" customFormat="1" ht="12" x14ac:dyDescent="0.2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2"/>
      <c r="P114" s="102"/>
      <c r="Q114" s="102"/>
      <c r="R114" s="102"/>
      <c r="S114" s="102"/>
      <c r="T114" s="102"/>
    </row>
    <row r="115" spans="1:20" s="112" customFormat="1" ht="12" x14ac:dyDescent="0.2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2"/>
      <c r="P115" s="102"/>
      <c r="Q115" s="102"/>
      <c r="R115" s="102"/>
      <c r="S115" s="102"/>
      <c r="T115" s="102"/>
    </row>
    <row r="116" spans="1:20" s="112" customFormat="1" ht="12" x14ac:dyDescent="0.2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2"/>
      <c r="P116" s="102"/>
      <c r="Q116" s="102"/>
      <c r="R116" s="102"/>
      <c r="S116" s="102"/>
      <c r="T116" s="102"/>
    </row>
    <row r="117" spans="1:20" s="112" customFormat="1" ht="12" x14ac:dyDescent="0.2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7" t="s">
        <v>338</v>
      </c>
      <c r="L117" s="107"/>
      <c r="M117" s="108">
        <v>2514.14</v>
      </c>
      <c r="N117" s="104"/>
      <c r="O117" s="102"/>
      <c r="P117" s="102"/>
      <c r="Q117" s="102"/>
      <c r="R117" s="102"/>
      <c r="S117" s="102"/>
      <c r="T117" s="102"/>
    </row>
    <row r="118" spans="1:20" s="112" customFormat="1" ht="12" x14ac:dyDescent="0.2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9"/>
      <c r="P118" s="109"/>
      <c r="Q118" s="109"/>
      <c r="R118" s="109"/>
      <c r="S118" s="109"/>
      <c r="T118" s="109"/>
    </row>
    <row r="119" spans="1:20" s="112" customFormat="1" ht="12" x14ac:dyDescent="0.2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9"/>
      <c r="P119" s="109"/>
      <c r="Q119" s="109"/>
      <c r="R119" s="109"/>
      <c r="S119" s="109"/>
      <c r="T119" s="109"/>
    </row>
    <row r="120" spans="1:20" s="112" customFormat="1" ht="12" x14ac:dyDescent="0.2">
      <c r="A120" s="133" t="s">
        <v>360</v>
      </c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02"/>
      <c r="P120" s="102"/>
      <c r="Q120" s="102"/>
      <c r="R120" s="102"/>
      <c r="S120" s="102"/>
      <c r="T120" s="102"/>
    </row>
    <row r="121" spans="1:20" s="112" customFormat="1" ht="12" x14ac:dyDescent="0.2">
      <c r="A121" s="118" t="s">
        <v>46</v>
      </c>
      <c r="B121" s="118" t="s">
        <v>47</v>
      </c>
      <c r="C121" s="118" t="s">
        <v>48</v>
      </c>
      <c r="D121" s="118" t="s">
        <v>49</v>
      </c>
      <c r="E121" s="118" t="s">
        <v>50</v>
      </c>
      <c r="F121" s="123" t="s">
        <v>51</v>
      </c>
      <c r="G121" s="118" t="s">
        <v>52</v>
      </c>
      <c r="H121" s="118" t="s">
        <v>53</v>
      </c>
      <c r="I121" s="118" t="s">
        <v>54</v>
      </c>
      <c r="J121" s="118" t="s">
        <v>55</v>
      </c>
      <c r="K121" s="118" t="s">
        <v>56</v>
      </c>
      <c r="L121" s="118" t="s">
        <v>54</v>
      </c>
      <c r="M121" s="125" t="s">
        <v>57</v>
      </c>
      <c r="N121" s="118" t="s">
        <v>58</v>
      </c>
      <c r="O121" s="102"/>
      <c r="P121" s="102"/>
      <c r="Q121" s="102"/>
      <c r="R121" s="102"/>
      <c r="S121" s="102"/>
      <c r="T121" s="102"/>
    </row>
    <row r="122" spans="1:20" s="112" customFormat="1" ht="60" x14ac:dyDescent="0.2">
      <c r="A122" s="118">
        <v>1</v>
      </c>
      <c r="B122" s="117" t="s">
        <v>361</v>
      </c>
      <c r="C122" s="105">
        <v>338003</v>
      </c>
      <c r="D122" s="118" t="s">
        <v>362</v>
      </c>
      <c r="E122" s="118" t="s">
        <v>363</v>
      </c>
      <c r="F122" s="123" t="s">
        <v>364</v>
      </c>
      <c r="G122" s="118">
        <v>24</v>
      </c>
      <c r="H122" s="120">
        <v>108.24</v>
      </c>
      <c r="I122" s="120">
        <v>2597.7600000000002</v>
      </c>
      <c r="J122" s="118"/>
      <c r="K122" s="118"/>
      <c r="L122" s="118" t="s">
        <v>84</v>
      </c>
      <c r="M122" s="121">
        <v>2597.7600000000002</v>
      </c>
      <c r="N122" s="125" t="s">
        <v>365</v>
      </c>
      <c r="O122" s="102"/>
      <c r="P122" s="102"/>
      <c r="Q122" s="102"/>
      <c r="R122" s="102"/>
      <c r="S122" s="102"/>
      <c r="T122" s="102"/>
    </row>
    <row r="123" spans="1:20" s="112" customFormat="1" ht="72" x14ac:dyDescent="0.2">
      <c r="A123" s="118">
        <v>2</v>
      </c>
      <c r="B123" s="117" t="s">
        <v>366</v>
      </c>
      <c r="C123" s="105">
        <v>6294281</v>
      </c>
      <c r="D123" s="118" t="s">
        <v>362</v>
      </c>
      <c r="E123" s="118" t="s">
        <v>367</v>
      </c>
      <c r="F123" s="123" t="s">
        <v>368</v>
      </c>
      <c r="G123" s="118">
        <v>24</v>
      </c>
      <c r="H123" s="120">
        <v>108.24</v>
      </c>
      <c r="I123" s="120">
        <v>2597.7600000000002</v>
      </c>
      <c r="J123" s="118"/>
      <c r="K123" s="118"/>
      <c r="L123" s="118" t="s">
        <v>84</v>
      </c>
      <c r="M123" s="121">
        <v>2597.7600000000002</v>
      </c>
      <c r="N123" s="125" t="s">
        <v>369</v>
      </c>
      <c r="O123" s="102"/>
      <c r="P123" s="102"/>
      <c r="Q123" s="102"/>
      <c r="R123" s="102"/>
      <c r="S123" s="102"/>
      <c r="T123" s="102"/>
    </row>
    <row r="124" spans="1:20" s="112" customFormat="1" ht="72" x14ac:dyDescent="0.2">
      <c r="A124" s="118">
        <v>3</v>
      </c>
      <c r="B124" s="117" t="s">
        <v>366</v>
      </c>
      <c r="C124" s="105">
        <v>6294281</v>
      </c>
      <c r="D124" s="118" t="s">
        <v>362</v>
      </c>
      <c r="E124" s="118" t="s">
        <v>370</v>
      </c>
      <c r="F124" s="123" t="s">
        <v>371</v>
      </c>
      <c r="G124" s="118">
        <v>24</v>
      </c>
      <c r="H124" s="120">
        <v>108.24</v>
      </c>
      <c r="I124" s="120">
        <v>2597.7600000000002</v>
      </c>
      <c r="J124" s="118"/>
      <c r="K124" s="118"/>
      <c r="L124" s="118" t="s">
        <v>84</v>
      </c>
      <c r="M124" s="121">
        <v>2597.7600000000002</v>
      </c>
      <c r="N124" s="125" t="s">
        <v>369</v>
      </c>
      <c r="O124" s="102"/>
      <c r="P124" s="102"/>
      <c r="Q124" s="102"/>
      <c r="R124" s="102"/>
      <c r="S124" s="102"/>
      <c r="T124" s="102"/>
    </row>
    <row r="125" spans="1:20" s="112" customFormat="1" ht="72" x14ac:dyDescent="0.2">
      <c r="A125" s="118">
        <v>4</v>
      </c>
      <c r="B125" s="117" t="s">
        <v>366</v>
      </c>
      <c r="C125" s="105">
        <v>6294281</v>
      </c>
      <c r="D125" s="118" t="s">
        <v>362</v>
      </c>
      <c r="E125" s="118" t="s">
        <v>372</v>
      </c>
      <c r="F125" s="123" t="s">
        <v>373</v>
      </c>
      <c r="G125" s="118">
        <v>24</v>
      </c>
      <c r="H125" s="120">
        <v>108.24</v>
      </c>
      <c r="I125" s="120">
        <v>2597.7600000000002</v>
      </c>
      <c r="J125" s="118"/>
      <c r="K125" s="118"/>
      <c r="L125" s="118" t="s">
        <v>84</v>
      </c>
      <c r="M125" s="121">
        <v>2597.7600000000002</v>
      </c>
      <c r="N125" s="125" t="s">
        <v>369</v>
      </c>
      <c r="O125" s="102"/>
      <c r="P125" s="102"/>
      <c r="Q125" s="102"/>
      <c r="R125" s="102"/>
      <c r="S125" s="102"/>
      <c r="T125" s="102"/>
    </row>
    <row r="126" spans="1:20" s="112" customFormat="1" ht="60" x14ac:dyDescent="0.2">
      <c r="A126" s="118">
        <v>5</v>
      </c>
      <c r="B126" s="117" t="s">
        <v>361</v>
      </c>
      <c r="C126" s="105">
        <v>338003</v>
      </c>
      <c r="D126" s="118" t="s">
        <v>362</v>
      </c>
      <c r="E126" s="118" t="s">
        <v>374</v>
      </c>
      <c r="F126" s="123" t="s">
        <v>375</v>
      </c>
      <c r="G126" s="118">
        <v>24</v>
      </c>
      <c r="H126" s="120">
        <v>108.24</v>
      </c>
      <c r="I126" s="120">
        <v>2597.7600000000002</v>
      </c>
      <c r="J126" s="118"/>
      <c r="K126" s="118"/>
      <c r="L126" s="118" t="s">
        <v>84</v>
      </c>
      <c r="M126" s="121">
        <v>2597.7600000000002</v>
      </c>
      <c r="N126" s="125" t="s">
        <v>376</v>
      </c>
      <c r="O126" s="102"/>
      <c r="P126" s="102"/>
      <c r="Q126" s="102"/>
      <c r="R126" s="102"/>
      <c r="S126" s="102"/>
      <c r="T126" s="102"/>
    </row>
    <row r="127" spans="1:20" s="112" customFormat="1" ht="60" x14ac:dyDescent="0.2">
      <c r="A127" s="118">
        <v>6</v>
      </c>
      <c r="B127" s="117" t="s">
        <v>377</v>
      </c>
      <c r="C127" s="118">
        <v>1793104</v>
      </c>
      <c r="D127" s="118" t="s">
        <v>362</v>
      </c>
      <c r="E127" s="118" t="s">
        <v>378</v>
      </c>
      <c r="F127" s="106" t="s">
        <v>379</v>
      </c>
      <c r="G127" s="118">
        <v>24</v>
      </c>
      <c r="H127" s="120">
        <v>108.24</v>
      </c>
      <c r="I127" s="120">
        <v>2597.7600000000002</v>
      </c>
      <c r="J127" s="103"/>
      <c r="K127" s="118"/>
      <c r="L127" s="118" t="s">
        <v>84</v>
      </c>
      <c r="M127" s="121">
        <v>2597.7600000000002</v>
      </c>
      <c r="N127" s="103" t="s">
        <v>380</v>
      </c>
      <c r="O127" s="102"/>
      <c r="P127" s="102"/>
      <c r="Q127" s="102"/>
      <c r="R127" s="102"/>
      <c r="S127" s="102"/>
      <c r="T127" s="102"/>
    </row>
    <row r="128" spans="1:20" s="112" customFormat="1" ht="60" x14ac:dyDescent="0.2">
      <c r="A128" s="118">
        <v>7</v>
      </c>
      <c r="B128" s="117" t="s">
        <v>377</v>
      </c>
      <c r="C128" s="118">
        <v>1793104</v>
      </c>
      <c r="D128" s="118" t="s">
        <v>362</v>
      </c>
      <c r="E128" s="118" t="s">
        <v>381</v>
      </c>
      <c r="F128" s="106" t="s">
        <v>382</v>
      </c>
      <c r="G128" s="118">
        <v>24</v>
      </c>
      <c r="H128" s="120">
        <v>108.24</v>
      </c>
      <c r="I128" s="120">
        <v>2597.7600000000002</v>
      </c>
      <c r="J128" s="103"/>
      <c r="K128" s="118"/>
      <c r="L128" s="118" t="s">
        <v>84</v>
      </c>
      <c r="M128" s="121">
        <v>2597.7600000000002</v>
      </c>
      <c r="N128" s="103" t="s">
        <v>383</v>
      </c>
      <c r="O128" s="102"/>
      <c r="P128" s="102"/>
      <c r="Q128" s="102"/>
      <c r="R128" s="102"/>
      <c r="S128" s="102"/>
      <c r="T128" s="102"/>
    </row>
    <row r="129" spans="1:20" s="112" customFormat="1" ht="60" x14ac:dyDescent="0.2">
      <c r="A129" s="118">
        <v>8</v>
      </c>
      <c r="B129" s="117" t="s">
        <v>384</v>
      </c>
      <c r="C129" s="118">
        <v>1585912</v>
      </c>
      <c r="D129" s="118" t="s">
        <v>362</v>
      </c>
      <c r="E129" s="118" t="s">
        <v>385</v>
      </c>
      <c r="F129" s="106" t="s">
        <v>386</v>
      </c>
      <c r="G129" s="118">
        <v>24</v>
      </c>
      <c r="H129" s="120">
        <v>108.24</v>
      </c>
      <c r="I129" s="120">
        <v>2597.7600000000002</v>
      </c>
      <c r="J129" s="103"/>
      <c r="K129" s="118"/>
      <c r="L129" s="118" t="s">
        <v>84</v>
      </c>
      <c r="M129" s="121">
        <v>2597.7600000000002</v>
      </c>
      <c r="N129" s="103" t="s">
        <v>387</v>
      </c>
      <c r="O129" s="102"/>
      <c r="P129" s="102"/>
      <c r="Q129" s="102"/>
      <c r="R129" s="102"/>
      <c r="S129" s="102"/>
      <c r="T129" s="102"/>
    </row>
    <row r="130" spans="1:20" s="112" customFormat="1" ht="96" x14ac:dyDescent="0.2">
      <c r="A130" s="118">
        <v>9</v>
      </c>
      <c r="B130" s="117" t="s">
        <v>388</v>
      </c>
      <c r="C130" s="118">
        <v>50966</v>
      </c>
      <c r="D130" s="118" t="s">
        <v>362</v>
      </c>
      <c r="E130" s="118" t="s">
        <v>389</v>
      </c>
      <c r="F130" s="106" t="s">
        <v>390</v>
      </c>
      <c r="G130" s="118">
        <v>24</v>
      </c>
      <c r="H130" s="120">
        <v>108.24</v>
      </c>
      <c r="I130" s="120">
        <v>2597.7600000000002</v>
      </c>
      <c r="J130" s="103"/>
      <c r="K130" s="118"/>
      <c r="L130" s="118" t="s">
        <v>84</v>
      </c>
      <c r="M130" s="121">
        <v>2597.7600000000002</v>
      </c>
      <c r="N130" s="128" t="s">
        <v>391</v>
      </c>
      <c r="O130" s="102"/>
      <c r="P130" s="102"/>
      <c r="Q130" s="102"/>
      <c r="R130" s="102"/>
      <c r="S130" s="102"/>
      <c r="T130" s="102"/>
    </row>
    <row r="131" spans="1:20" s="112" customFormat="1" ht="96" x14ac:dyDescent="0.2">
      <c r="A131" s="118">
        <v>10</v>
      </c>
      <c r="B131" s="117" t="s">
        <v>388</v>
      </c>
      <c r="C131" s="118">
        <v>50966</v>
      </c>
      <c r="D131" s="118" t="s">
        <v>362</v>
      </c>
      <c r="E131" s="118" t="s">
        <v>392</v>
      </c>
      <c r="F131" s="106" t="s">
        <v>393</v>
      </c>
      <c r="G131" s="118">
        <v>24</v>
      </c>
      <c r="H131" s="120">
        <v>108.24</v>
      </c>
      <c r="I131" s="120">
        <v>2597.7600000000002</v>
      </c>
      <c r="J131" s="103"/>
      <c r="K131" s="118"/>
      <c r="L131" s="118" t="s">
        <v>84</v>
      </c>
      <c r="M131" s="121">
        <v>2597.7600000000002</v>
      </c>
      <c r="N131" s="128"/>
      <c r="O131" s="102"/>
      <c r="P131" s="102"/>
      <c r="Q131" s="102"/>
      <c r="R131" s="102"/>
      <c r="S131" s="102"/>
      <c r="T131" s="102"/>
    </row>
    <row r="132" spans="1:20" s="112" customFormat="1" ht="48" x14ac:dyDescent="0.2">
      <c r="A132" s="118">
        <v>11</v>
      </c>
      <c r="B132" s="117" t="s">
        <v>394</v>
      </c>
      <c r="C132" s="118">
        <v>1165653</v>
      </c>
      <c r="D132" s="118" t="s">
        <v>362</v>
      </c>
      <c r="E132" s="118" t="s">
        <v>395</v>
      </c>
      <c r="F132" s="106" t="s">
        <v>396</v>
      </c>
      <c r="G132" s="118">
        <v>32</v>
      </c>
      <c r="H132" s="120">
        <v>108.24</v>
      </c>
      <c r="I132" s="120">
        <v>3463.68</v>
      </c>
      <c r="J132" s="103"/>
      <c r="K132" s="118"/>
      <c r="L132" s="118" t="s">
        <v>84</v>
      </c>
      <c r="M132" s="121">
        <v>3463.68</v>
      </c>
      <c r="N132" s="103" t="s">
        <v>397</v>
      </c>
      <c r="O132" s="102"/>
      <c r="P132" s="102"/>
      <c r="Q132" s="102"/>
      <c r="R132" s="102"/>
      <c r="S132" s="102"/>
      <c r="T132" s="102"/>
    </row>
    <row r="133" spans="1:20" s="112" customFormat="1" ht="60" x14ac:dyDescent="0.2">
      <c r="A133" s="118">
        <v>12</v>
      </c>
      <c r="B133" s="117" t="s">
        <v>377</v>
      </c>
      <c r="C133" s="118">
        <v>1793104</v>
      </c>
      <c r="D133" s="118" t="s">
        <v>362</v>
      </c>
      <c r="E133" s="118" t="s">
        <v>398</v>
      </c>
      <c r="F133" s="106" t="s">
        <v>399</v>
      </c>
      <c r="G133" s="118">
        <v>64</v>
      </c>
      <c r="H133" s="120">
        <v>108.24</v>
      </c>
      <c r="I133" s="120">
        <v>6927.36</v>
      </c>
      <c r="J133" s="103"/>
      <c r="K133" s="118"/>
      <c r="L133" s="118" t="s">
        <v>84</v>
      </c>
      <c r="M133" s="121">
        <v>6927.36</v>
      </c>
      <c r="N133" s="103" t="s">
        <v>400</v>
      </c>
      <c r="O133" s="102"/>
      <c r="P133" s="102"/>
      <c r="Q133" s="102"/>
      <c r="R133" s="102"/>
      <c r="S133" s="102"/>
      <c r="T133" s="102"/>
    </row>
    <row r="134" spans="1:20" s="112" customFormat="1" ht="48" x14ac:dyDescent="0.2">
      <c r="A134" s="118">
        <v>13</v>
      </c>
      <c r="B134" s="117" t="s">
        <v>366</v>
      </c>
      <c r="C134" s="105">
        <v>6294281</v>
      </c>
      <c r="D134" s="118" t="s">
        <v>362</v>
      </c>
      <c r="E134" s="118" t="s">
        <v>401</v>
      </c>
      <c r="F134" s="123" t="s">
        <v>402</v>
      </c>
      <c r="G134" s="118">
        <v>48</v>
      </c>
      <c r="H134" s="120">
        <v>108.24</v>
      </c>
      <c r="I134" s="120">
        <v>5195.5200000000004</v>
      </c>
      <c r="J134" s="103"/>
      <c r="K134" s="118"/>
      <c r="L134" s="118" t="s">
        <v>84</v>
      </c>
      <c r="M134" s="121">
        <v>5195.5200000000004</v>
      </c>
      <c r="N134" s="103" t="s">
        <v>403</v>
      </c>
      <c r="O134" s="102"/>
      <c r="P134" s="102"/>
      <c r="Q134" s="102"/>
      <c r="R134" s="102"/>
      <c r="S134" s="102"/>
      <c r="T134" s="102"/>
    </row>
    <row r="135" spans="1:20" s="112" customFormat="1" ht="36" x14ac:dyDescent="0.2">
      <c r="A135" s="118">
        <v>14</v>
      </c>
      <c r="B135" s="117" t="s">
        <v>404</v>
      </c>
      <c r="C135" s="118">
        <v>401196</v>
      </c>
      <c r="D135" s="118" t="s">
        <v>362</v>
      </c>
      <c r="E135" s="118" t="s">
        <v>405</v>
      </c>
      <c r="F135" s="106" t="s">
        <v>406</v>
      </c>
      <c r="G135" s="118">
        <v>24</v>
      </c>
      <c r="H135" s="120">
        <v>108.24</v>
      </c>
      <c r="I135" s="120">
        <v>2597.7600000000002</v>
      </c>
      <c r="J135" s="103"/>
      <c r="K135" s="118"/>
      <c r="L135" s="118" t="s">
        <v>84</v>
      </c>
      <c r="M135" s="121">
        <v>2597.7600000000002</v>
      </c>
      <c r="N135" s="105" t="s">
        <v>407</v>
      </c>
      <c r="O135" s="102"/>
      <c r="P135" s="102"/>
      <c r="Q135" s="102"/>
      <c r="R135" s="102"/>
      <c r="S135" s="102"/>
      <c r="T135" s="102"/>
    </row>
    <row r="136" spans="1:20" s="112" customFormat="1" ht="72" x14ac:dyDescent="0.2">
      <c r="A136" s="118">
        <v>15</v>
      </c>
      <c r="B136" s="117" t="s">
        <v>361</v>
      </c>
      <c r="C136" s="105">
        <v>338003</v>
      </c>
      <c r="D136" s="118" t="s">
        <v>362</v>
      </c>
      <c r="E136" s="118" t="s">
        <v>408</v>
      </c>
      <c r="F136" s="123" t="s">
        <v>409</v>
      </c>
      <c r="G136" s="118">
        <v>64</v>
      </c>
      <c r="H136" s="120">
        <v>108.24</v>
      </c>
      <c r="I136" s="120">
        <v>6927.36</v>
      </c>
      <c r="J136" s="103"/>
      <c r="K136" s="118"/>
      <c r="L136" s="118" t="s">
        <v>84</v>
      </c>
      <c r="M136" s="121">
        <v>6927.36</v>
      </c>
      <c r="N136" s="105" t="s">
        <v>410</v>
      </c>
      <c r="O136" s="102"/>
      <c r="P136" s="102"/>
      <c r="Q136" s="102"/>
      <c r="R136" s="102"/>
      <c r="S136" s="102"/>
      <c r="T136" s="102"/>
    </row>
    <row r="137" spans="1:20" s="112" customFormat="1" ht="60" x14ac:dyDescent="0.2">
      <c r="A137" s="118">
        <v>16</v>
      </c>
      <c r="B137" s="117" t="s">
        <v>366</v>
      </c>
      <c r="C137" s="105">
        <v>6294281</v>
      </c>
      <c r="D137" s="118" t="s">
        <v>362</v>
      </c>
      <c r="E137" s="117" t="s">
        <v>411</v>
      </c>
      <c r="F137" s="123" t="s">
        <v>412</v>
      </c>
      <c r="G137" s="118">
        <v>48</v>
      </c>
      <c r="H137" s="120">
        <v>108.24</v>
      </c>
      <c r="I137" s="120">
        <v>5195.5200000000004</v>
      </c>
      <c r="J137" s="103"/>
      <c r="K137" s="118"/>
      <c r="L137" s="118"/>
      <c r="M137" s="121">
        <v>5195.5200000000004</v>
      </c>
      <c r="N137" s="103" t="s">
        <v>413</v>
      </c>
      <c r="O137" s="102"/>
      <c r="P137" s="102"/>
      <c r="Q137" s="102"/>
      <c r="R137" s="102"/>
      <c r="S137" s="102"/>
      <c r="T137" s="102"/>
    </row>
    <row r="138" spans="1:20" s="112" customFormat="1" ht="36" x14ac:dyDescent="0.2">
      <c r="A138" s="118">
        <v>17</v>
      </c>
      <c r="B138" s="117" t="s">
        <v>404</v>
      </c>
      <c r="C138" s="118">
        <v>401196</v>
      </c>
      <c r="D138" s="118" t="s">
        <v>176</v>
      </c>
      <c r="E138" s="118" t="s">
        <v>414</v>
      </c>
      <c r="F138" s="123" t="s">
        <v>415</v>
      </c>
      <c r="G138" s="118">
        <v>32</v>
      </c>
      <c r="H138" s="120">
        <v>108.24</v>
      </c>
      <c r="I138" s="120">
        <v>3463.68</v>
      </c>
      <c r="J138" s="103"/>
      <c r="K138" s="118"/>
      <c r="L138" s="118"/>
      <c r="M138" s="121">
        <v>3463.68</v>
      </c>
      <c r="N138" s="103" t="s">
        <v>416</v>
      </c>
      <c r="O138" s="102"/>
      <c r="P138" s="102"/>
      <c r="Q138" s="102"/>
      <c r="R138" s="102"/>
      <c r="S138" s="102"/>
      <c r="T138" s="102"/>
    </row>
    <row r="139" spans="1:20" s="112" customFormat="1" ht="36" x14ac:dyDescent="0.2">
      <c r="A139" s="118">
        <v>18</v>
      </c>
      <c r="B139" s="117" t="s">
        <v>404</v>
      </c>
      <c r="C139" s="118">
        <v>401196</v>
      </c>
      <c r="D139" s="118" t="s">
        <v>362</v>
      </c>
      <c r="E139" s="118" t="s">
        <v>417</v>
      </c>
      <c r="F139" s="123" t="s">
        <v>418</v>
      </c>
      <c r="G139" s="118">
        <v>24</v>
      </c>
      <c r="H139" s="120">
        <v>108.24</v>
      </c>
      <c r="I139" s="120">
        <v>2597.7600000000002</v>
      </c>
      <c r="J139" s="103"/>
      <c r="K139" s="118"/>
      <c r="L139" s="118"/>
      <c r="M139" s="121">
        <v>2597.7600000000002</v>
      </c>
      <c r="N139" s="103" t="s">
        <v>419</v>
      </c>
      <c r="O139" s="102"/>
      <c r="P139" s="102"/>
      <c r="Q139" s="102"/>
      <c r="R139" s="102"/>
      <c r="S139" s="102"/>
      <c r="T139" s="102"/>
    </row>
    <row r="140" spans="1:20" s="112" customFormat="1" ht="12" x14ac:dyDescent="0.2">
      <c r="A140" s="118">
        <v>19</v>
      </c>
      <c r="B140" s="104"/>
      <c r="C140" s="104"/>
      <c r="D140" s="104"/>
      <c r="E140" s="104"/>
      <c r="F140" s="104"/>
      <c r="G140" s="118"/>
      <c r="H140" s="118"/>
      <c r="I140" s="118"/>
      <c r="J140" s="103"/>
      <c r="K140" s="118"/>
      <c r="L140" s="118"/>
      <c r="M140" s="134"/>
      <c r="N140" s="104"/>
      <c r="O140" s="102"/>
      <c r="P140" s="102"/>
      <c r="Q140" s="102"/>
      <c r="R140" s="102"/>
      <c r="S140" s="102"/>
      <c r="T140" s="102"/>
    </row>
    <row r="141" spans="1:20" s="112" customFormat="1" ht="12" x14ac:dyDescent="0.2">
      <c r="A141" s="118">
        <v>20</v>
      </c>
      <c r="B141" s="104"/>
      <c r="C141" s="104"/>
      <c r="D141" s="104"/>
      <c r="E141" s="104"/>
      <c r="F141" s="104"/>
      <c r="G141" s="118"/>
      <c r="H141" s="118"/>
      <c r="I141" s="118"/>
      <c r="J141" s="103"/>
      <c r="K141" s="118"/>
      <c r="L141" s="118"/>
      <c r="M141" s="134"/>
      <c r="N141" s="104"/>
      <c r="O141" s="102"/>
      <c r="P141" s="102"/>
      <c r="Q141" s="102"/>
      <c r="R141" s="102"/>
      <c r="S141" s="102"/>
      <c r="T141" s="102"/>
    </row>
    <row r="142" spans="1:20" s="112" customFormat="1" ht="12" x14ac:dyDescent="0.2">
      <c r="A142" s="118">
        <v>21</v>
      </c>
      <c r="B142" s="104"/>
      <c r="C142" s="104"/>
      <c r="D142" s="104"/>
      <c r="E142" s="104"/>
      <c r="F142" s="104"/>
      <c r="G142" s="118"/>
      <c r="H142" s="118"/>
      <c r="I142" s="118"/>
      <c r="J142" s="103"/>
      <c r="K142" s="118"/>
      <c r="L142" s="118"/>
      <c r="M142" s="134"/>
      <c r="N142" s="104"/>
      <c r="O142" s="102"/>
      <c r="P142" s="102"/>
      <c r="Q142" s="102"/>
      <c r="R142" s="102"/>
      <c r="S142" s="102"/>
      <c r="T142" s="102"/>
    </row>
    <row r="143" spans="1:20" s="112" customFormat="1" ht="12" x14ac:dyDescent="0.2">
      <c r="A143" s="118">
        <v>22</v>
      </c>
      <c r="B143" s="104"/>
      <c r="C143" s="104"/>
      <c r="D143" s="104"/>
      <c r="E143" s="104"/>
      <c r="F143" s="104"/>
      <c r="G143" s="118"/>
      <c r="H143" s="118"/>
      <c r="I143" s="118"/>
      <c r="J143" s="103"/>
      <c r="K143" s="118"/>
      <c r="L143" s="118"/>
      <c r="M143" s="134"/>
      <c r="N143" s="104"/>
      <c r="O143" s="102"/>
      <c r="P143" s="102"/>
      <c r="Q143" s="102"/>
      <c r="R143" s="102"/>
      <c r="S143" s="102"/>
      <c r="T143" s="102"/>
    </row>
    <row r="144" spans="1:20" s="112" customFormat="1" ht="12" x14ac:dyDescent="0.2">
      <c r="A144" s="118">
        <v>23</v>
      </c>
      <c r="B144" s="104"/>
      <c r="C144" s="104"/>
      <c r="D144" s="104"/>
      <c r="E144" s="104"/>
      <c r="F144" s="104"/>
      <c r="G144" s="118"/>
      <c r="H144" s="118"/>
      <c r="I144" s="118" t="s">
        <v>84</v>
      </c>
      <c r="J144" s="103"/>
      <c r="K144" s="118"/>
      <c r="L144" s="118" t="s">
        <v>84</v>
      </c>
      <c r="M144" s="134" t="s">
        <v>84</v>
      </c>
      <c r="N144" s="104"/>
      <c r="O144" s="102"/>
      <c r="P144" s="102"/>
      <c r="Q144" s="102"/>
      <c r="R144" s="102"/>
      <c r="S144" s="102"/>
      <c r="T144" s="102"/>
    </row>
    <row r="145" spans="1:20" s="112" customFormat="1" ht="12" x14ac:dyDescent="0.2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7" t="s">
        <v>338</v>
      </c>
      <c r="L145" s="107"/>
      <c r="M145" s="108">
        <v>62346.239999999998</v>
      </c>
      <c r="N145" s="104"/>
      <c r="O145" s="109"/>
      <c r="P145" s="109"/>
      <c r="Q145" s="109"/>
      <c r="R145" s="109"/>
      <c r="S145" s="109"/>
      <c r="T145" s="109"/>
    </row>
    <row r="146" spans="1:20" s="112" customFormat="1" ht="12" x14ac:dyDescent="0.2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9"/>
      <c r="P146" s="109"/>
      <c r="Q146" s="109"/>
      <c r="R146" s="109"/>
      <c r="S146" s="109"/>
      <c r="T146" s="109"/>
    </row>
    <row r="147" spans="1:20" s="112" customFormat="1" ht="12" x14ac:dyDescent="0.2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9"/>
      <c r="P147" s="109"/>
      <c r="Q147" s="109"/>
      <c r="R147" s="109"/>
      <c r="S147" s="109"/>
      <c r="T147" s="109"/>
    </row>
    <row r="148" spans="1:20" s="112" customFormat="1" ht="12" x14ac:dyDescent="0.2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9"/>
      <c r="P148" s="109"/>
      <c r="Q148" s="109"/>
      <c r="R148" s="109"/>
      <c r="S148" s="109"/>
      <c r="T148" s="109"/>
    </row>
    <row r="149" spans="1:20" s="112" customFormat="1" ht="12" x14ac:dyDescent="0.2">
      <c r="A149" s="133" t="s">
        <v>420</v>
      </c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02"/>
      <c r="P149" s="102"/>
      <c r="Q149" s="102"/>
      <c r="R149" s="102"/>
      <c r="S149" s="102"/>
      <c r="T149" s="102"/>
    </row>
    <row r="150" spans="1:20" s="112" customFormat="1" ht="12" x14ac:dyDescent="0.2">
      <c r="A150" s="123" t="s">
        <v>46</v>
      </c>
      <c r="B150" s="123" t="s">
        <v>47</v>
      </c>
      <c r="C150" s="123" t="s">
        <v>48</v>
      </c>
      <c r="D150" s="123" t="s">
        <v>49</v>
      </c>
      <c r="E150" s="123" t="s">
        <v>50</v>
      </c>
      <c r="F150" s="123" t="s">
        <v>51</v>
      </c>
      <c r="G150" s="123" t="s">
        <v>52</v>
      </c>
      <c r="H150" s="123" t="s">
        <v>53</v>
      </c>
      <c r="I150" s="123" t="s">
        <v>54</v>
      </c>
      <c r="J150" s="123" t="s">
        <v>55</v>
      </c>
      <c r="K150" s="123" t="s">
        <v>56</v>
      </c>
      <c r="L150" s="123" t="s">
        <v>54</v>
      </c>
      <c r="M150" s="135" t="s">
        <v>57</v>
      </c>
      <c r="N150" s="123" t="s">
        <v>58</v>
      </c>
      <c r="O150" s="102"/>
      <c r="P150" s="102"/>
      <c r="Q150" s="102"/>
      <c r="R150" s="102"/>
      <c r="S150" s="102"/>
      <c r="T150" s="102"/>
    </row>
    <row r="151" spans="1:20" s="112" customFormat="1" ht="36" x14ac:dyDescent="0.2">
      <c r="A151" s="118">
        <v>1</v>
      </c>
      <c r="B151" s="117" t="s">
        <v>421</v>
      </c>
      <c r="C151" s="118">
        <v>2327849</v>
      </c>
      <c r="D151" s="118" t="s">
        <v>93</v>
      </c>
      <c r="E151" s="118" t="s">
        <v>422</v>
      </c>
      <c r="F151" s="123" t="s">
        <v>423</v>
      </c>
      <c r="G151" s="118">
        <v>20</v>
      </c>
      <c r="H151" s="120">
        <v>31.36</v>
      </c>
      <c r="I151" s="120">
        <v>627.20000000000005</v>
      </c>
      <c r="J151" s="103"/>
      <c r="K151" s="118"/>
      <c r="L151" s="118" t="s">
        <v>84</v>
      </c>
      <c r="M151" s="121">
        <v>627.20000000000005</v>
      </c>
      <c r="N151" s="103" t="s">
        <v>424</v>
      </c>
      <c r="O151" s="102"/>
      <c r="P151" s="102"/>
      <c r="Q151" s="102"/>
      <c r="R151" s="102"/>
      <c r="S151" s="102"/>
      <c r="T151" s="102"/>
    </row>
    <row r="152" spans="1:20" s="112" customFormat="1" ht="36" x14ac:dyDescent="0.2">
      <c r="A152" s="118">
        <v>2</v>
      </c>
      <c r="B152" s="117" t="s">
        <v>425</v>
      </c>
      <c r="C152" s="118">
        <v>1165825</v>
      </c>
      <c r="D152" s="118" t="s">
        <v>272</v>
      </c>
      <c r="E152" s="118" t="s">
        <v>426</v>
      </c>
      <c r="F152" s="123" t="s">
        <v>427</v>
      </c>
      <c r="G152" s="118">
        <v>16</v>
      </c>
      <c r="H152" s="120">
        <v>59.03</v>
      </c>
      <c r="I152" s="120">
        <v>944.48</v>
      </c>
      <c r="J152" s="104"/>
      <c r="K152" s="104"/>
      <c r="L152" s="104"/>
      <c r="M152" s="121">
        <v>944.48</v>
      </c>
      <c r="N152" s="103" t="s">
        <v>428</v>
      </c>
      <c r="O152" s="102"/>
      <c r="P152" s="102"/>
      <c r="Q152" s="102"/>
      <c r="R152" s="102"/>
      <c r="S152" s="102"/>
      <c r="T152" s="102"/>
    </row>
    <row r="153" spans="1:20" s="112" customFormat="1" ht="36" x14ac:dyDescent="0.2">
      <c r="A153" s="118">
        <v>3</v>
      </c>
      <c r="B153" s="117" t="s">
        <v>425</v>
      </c>
      <c r="C153" s="118">
        <v>1165825</v>
      </c>
      <c r="D153" s="118" t="s">
        <v>272</v>
      </c>
      <c r="E153" s="118" t="s">
        <v>426</v>
      </c>
      <c r="F153" s="123" t="s">
        <v>429</v>
      </c>
      <c r="G153" s="118">
        <v>16</v>
      </c>
      <c r="H153" s="120">
        <v>59.03</v>
      </c>
      <c r="I153" s="120">
        <v>944.48</v>
      </c>
      <c r="J153" s="103"/>
      <c r="K153" s="118"/>
      <c r="L153" s="118"/>
      <c r="M153" s="121">
        <v>944.48</v>
      </c>
      <c r="N153" s="103" t="s">
        <v>430</v>
      </c>
      <c r="O153" s="102"/>
      <c r="P153" s="102"/>
      <c r="Q153" s="102"/>
      <c r="R153" s="102"/>
      <c r="S153" s="102"/>
      <c r="T153" s="102"/>
    </row>
    <row r="154" spans="1:20" s="112" customFormat="1" ht="36" x14ac:dyDescent="0.2">
      <c r="A154" s="118">
        <v>4</v>
      </c>
      <c r="B154" s="117" t="s">
        <v>421</v>
      </c>
      <c r="C154" s="118">
        <v>2327849</v>
      </c>
      <c r="D154" s="118" t="s">
        <v>93</v>
      </c>
      <c r="E154" s="118" t="s">
        <v>422</v>
      </c>
      <c r="F154" s="123" t="s">
        <v>431</v>
      </c>
      <c r="G154" s="118">
        <v>20</v>
      </c>
      <c r="H154" s="120">
        <v>31.36</v>
      </c>
      <c r="I154" s="120">
        <v>627.20000000000005</v>
      </c>
      <c r="J154" s="103"/>
      <c r="K154" s="118"/>
      <c r="L154" s="118"/>
      <c r="M154" s="121">
        <v>627.20000000000005</v>
      </c>
      <c r="N154" s="103" t="s">
        <v>432</v>
      </c>
      <c r="O154" s="102"/>
      <c r="P154" s="102"/>
      <c r="Q154" s="102"/>
      <c r="R154" s="102"/>
      <c r="S154" s="102"/>
      <c r="T154" s="102"/>
    </row>
    <row r="155" spans="1:20" s="112" customFormat="1" ht="48" x14ac:dyDescent="0.2">
      <c r="A155" s="118">
        <v>5</v>
      </c>
      <c r="B155" s="117" t="s">
        <v>421</v>
      </c>
      <c r="C155" s="118">
        <v>2327849</v>
      </c>
      <c r="D155" s="118" t="s">
        <v>93</v>
      </c>
      <c r="E155" s="118" t="s">
        <v>422</v>
      </c>
      <c r="F155" s="129" t="s">
        <v>433</v>
      </c>
      <c r="G155" s="118">
        <v>20</v>
      </c>
      <c r="H155" s="120">
        <v>31.36</v>
      </c>
      <c r="I155" s="120">
        <v>627.20000000000005</v>
      </c>
      <c r="J155" s="104"/>
      <c r="K155" s="104"/>
      <c r="L155" s="104"/>
      <c r="M155" s="121">
        <v>627.20000000000005</v>
      </c>
      <c r="N155" s="103" t="s">
        <v>434</v>
      </c>
      <c r="O155" s="102"/>
      <c r="P155" s="102"/>
      <c r="Q155" s="102"/>
      <c r="R155" s="102"/>
      <c r="S155" s="102"/>
      <c r="T155" s="102"/>
    </row>
    <row r="156" spans="1:20" s="112" customFormat="1" ht="36" x14ac:dyDescent="0.2">
      <c r="A156" s="118">
        <v>6</v>
      </c>
      <c r="B156" s="117" t="s">
        <v>425</v>
      </c>
      <c r="C156" s="118">
        <v>1165825</v>
      </c>
      <c r="D156" s="118" t="s">
        <v>272</v>
      </c>
      <c r="E156" s="118" t="s">
        <v>426</v>
      </c>
      <c r="F156" s="123" t="s">
        <v>435</v>
      </c>
      <c r="G156" s="118">
        <v>16</v>
      </c>
      <c r="H156" s="120">
        <v>59.03</v>
      </c>
      <c r="I156" s="120">
        <v>944.48</v>
      </c>
      <c r="J156" s="104"/>
      <c r="K156" s="104"/>
      <c r="L156" s="104"/>
      <c r="M156" s="121">
        <v>944.48</v>
      </c>
      <c r="N156" s="103" t="s">
        <v>436</v>
      </c>
      <c r="O156" s="102"/>
      <c r="P156" s="102"/>
      <c r="Q156" s="102"/>
      <c r="R156" s="102"/>
      <c r="S156" s="102"/>
      <c r="T156" s="102"/>
    </row>
    <row r="157" spans="1:20" s="112" customFormat="1" ht="24" x14ac:dyDescent="0.2">
      <c r="A157" s="118">
        <v>7</v>
      </c>
      <c r="B157" s="117" t="s">
        <v>437</v>
      </c>
      <c r="C157" s="118">
        <v>293998</v>
      </c>
      <c r="D157" s="118" t="s">
        <v>272</v>
      </c>
      <c r="E157" s="118" t="s">
        <v>438</v>
      </c>
      <c r="F157" s="106" t="s">
        <v>439</v>
      </c>
      <c r="G157" s="118">
        <v>1</v>
      </c>
      <c r="H157" s="120">
        <v>108.24</v>
      </c>
      <c r="I157" s="120">
        <v>108.24</v>
      </c>
      <c r="J157" s="104"/>
      <c r="K157" s="104"/>
      <c r="L157" s="104"/>
      <c r="M157" s="121">
        <v>108.24</v>
      </c>
      <c r="N157" s="128" t="s">
        <v>440</v>
      </c>
      <c r="O157" s="102"/>
      <c r="P157" s="102"/>
      <c r="Q157" s="102"/>
      <c r="R157" s="102"/>
      <c r="S157" s="102"/>
      <c r="T157" s="102"/>
    </row>
    <row r="158" spans="1:20" s="112" customFormat="1" ht="24" x14ac:dyDescent="0.2">
      <c r="A158" s="118">
        <v>8</v>
      </c>
      <c r="B158" s="117" t="s">
        <v>441</v>
      </c>
      <c r="C158" s="118">
        <v>2299609</v>
      </c>
      <c r="D158" s="118" t="s">
        <v>272</v>
      </c>
      <c r="E158" s="118" t="s">
        <v>438</v>
      </c>
      <c r="F158" s="106" t="s">
        <v>439</v>
      </c>
      <c r="G158" s="118">
        <v>1</v>
      </c>
      <c r="H158" s="120">
        <v>108.24</v>
      </c>
      <c r="I158" s="120">
        <v>108.24</v>
      </c>
      <c r="J158" s="104"/>
      <c r="K158" s="104"/>
      <c r="L158" s="104"/>
      <c r="M158" s="121">
        <v>108.24</v>
      </c>
      <c r="N158" s="128"/>
      <c r="O158" s="102"/>
      <c r="P158" s="102"/>
      <c r="Q158" s="102"/>
      <c r="R158" s="102"/>
      <c r="S158" s="102"/>
      <c r="T158" s="102"/>
    </row>
    <row r="159" spans="1:20" s="112" customFormat="1" ht="24" x14ac:dyDescent="0.2">
      <c r="A159" s="118">
        <v>9</v>
      </c>
      <c r="B159" s="117" t="s">
        <v>442</v>
      </c>
      <c r="C159" s="118">
        <v>1165825</v>
      </c>
      <c r="D159" s="118" t="s">
        <v>272</v>
      </c>
      <c r="E159" s="118" t="s">
        <v>438</v>
      </c>
      <c r="F159" s="106" t="s">
        <v>439</v>
      </c>
      <c r="G159" s="118">
        <v>1</v>
      </c>
      <c r="H159" s="120">
        <v>108.24</v>
      </c>
      <c r="I159" s="120">
        <v>108.24</v>
      </c>
      <c r="J159" s="104"/>
      <c r="K159" s="104"/>
      <c r="L159" s="104"/>
      <c r="M159" s="121">
        <v>108.24</v>
      </c>
      <c r="N159" s="128"/>
      <c r="O159" s="102"/>
      <c r="P159" s="102"/>
      <c r="Q159" s="102"/>
      <c r="R159" s="102"/>
      <c r="S159" s="102"/>
      <c r="T159" s="102"/>
    </row>
    <row r="160" spans="1:20" s="112" customFormat="1" ht="24" x14ac:dyDescent="0.2">
      <c r="A160" s="118">
        <v>10</v>
      </c>
      <c r="B160" s="117" t="s">
        <v>443</v>
      </c>
      <c r="C160" s="118">
        <v>1669521</v>
      </c>
      <c r="D160" s="118" t="s">
        <v>272</v>
      </c>
      <c r="E160" s="118" t="s">
        <v>438</v>
      </c>
      <c r="F160" s="106" t="s">
        <v>439</v>
      </c>
      <c r="G160" s="118">
        <v>1</v>
      </c>
      <c r="H160" s="120">
        <v>108.24</v>
      </c>
      <c r="I160" s="120">
        <v>108.24</v>
      </c>
      <c r="J160" s="104"/>
      <c r="K160" s="104"/>
      <c r="L160" s="104"/>
      <c r="M160" s="121">
        <v>108.24</v>
      </c>
      <c r="N160" s="128"/>
      <c r="O160" s="102"/>
      <c r="P160" s="102"/>
      <c r="Q160" s="102"/>
      <c r="R160" s="102"/>
      <c r="S160" s="102"/>
      <c r="T160" s="102"/>
    </row>
    <row r="161" spans="1:20" s="112" customFormat="1" ht="24" x14ac:dyDescent="0.2">
      <c r="A161" s="118">
        <v>11</v>
      </c>
      <c r="B161" s="117" t="s">
        <v>437</v>
      </c>
      <c r="C161" s="118">
        <v>293998</v>
      </c>
      <c r="D161" s="118" t="s">
        <v>272</v>
      </c>
      <c r="E161" s="118" t="s">
        <v>444</v>
      </c>
      <c r="F161" s="106" t="s">
        <v>445</v>
      </c>
      <c r="G161" s="118">
        <v>6</v>
      </c>
      <c r="H161" s="120">
        <v>108.24</v>
      </c>
      <c r="I161" s="120">
        <v>649.44000000000005</v>
      </c>
      <c r="J161" s="104"/>
      <c r="K161" s="104"/>
      <c r="L161" s="104"/>
      <c r="M161" s="121">
        <v>649.44000000000005</v>
      </c>
      <c r="N161" s="128" t="s">
        <v>446</v>
      </c>
      <c r="O161" s="102"/>
      <c r="P161" s="102"/>
      <c r="Q161" s="102"/>
      <c r="R161" s="102"/>
      <c r="S161" s="102"/>
      <c r="T161" s="102"/>
    </row>
    <row r="162" spans="1:20" s="112" customFormat="1" ht="24" x14ac:dyDescent="0.2">
      <c r="A162" s="118">
        <v>12</v>
      </c>
      <c r="B162" s="117" t="s">
        <v>441</v>
      </c>
      <c r="C162" s="118">
        <v>2299609</v>
      </c>
      <c r="D162" s="118" t="s">
        <v>272</v>
      </c>
      <c r="E162" s="118" t="s">
        <v>444</v>
      </c>
      <c r="F162" s="106" t="s">
        <v>445</v>
      </c>
      <c r="G162" s="118">
        <v>6</v>
      </c>
      <c r="H162" s="120">
        <v>108.24</v>
      </c>
      <c r="I162" s="120">
        <v>649.44000000000005</v>
      </c>
      <c r="J162" s="104"/>
      <c r="K162" s="104"/>
      <c r="L162" s="104"/>
      <c r="M162" s="121">
        <v>649.44000000000005</v>
      </c>
      <c r="N162" s="128"/>
      <c r="O162" s="102"/>
      <c r="P162" s="102"/>
      <c r="Q162" s="102"/>
      <c r="R162" s="102"/>
      <c r="S162" s="102"/>
      <c r="T162" s="102"/>
    </row>
    <row r="163" spans="1:20" s="112" customFormat="1" ht="24" x14ac:dyDescent="0.2">
      <c r="A163" s="118">
        <v>13</v>
      </c>
      <c r="B163" s="117" t="s">
        <v>442</v>
      </c>
      <c r="C163" s="118">
        <v>1165825</v>
      </c>
      <c r="D163" s="118" t="s">
        <v>272</v>
      </c>
      <c r="E163" s="118" t="s">
        <v>444</v>
      </c>
      <c r="F163" s="106" t="s">
        <v>447</v>
      </c>
      <c r="G163" s="118">
        <v>6</v>
      </c>
      <c r="H163" s="120">
        <v>108.24</v>
      </c>
      <c r="I163" s="120">
        <v>649.44000000000005</v>
      </c>
      <c r="J163" s="104"/>
      <c r="K163" s="104"/>
      <c r="L163" s="104"/>
      <c r="M163" s="121">
        <v>649.44000000000005</v>
      </c>
      <c r="N163" s="128"/>
      <c r="O163" s="102"/>
      <c r="P163" s="102"/>
      <c r="Q163" s="102"/>
      <c r="R163" s="102"/>
      <c r="S163" s="102"/>
      <c r="T163" s="102"/>
    </row>
    <row r="164" spans="1:20" s="112" customFormat="1" ht="24" x14ac:dyDescent="0.2">
      <c r="A164" s="118">
        <v>14</v>
      </c>
      <c r="B164" s="117" t="s">
        <v>443</v>
      </c>
      <c r="C164" s="118">
        <v>1669521</v>
      </c>
      <c r="D164" s="118" t="s">
        <v>272</v>
      </c>
      <c r="E164" s="118" t="s">
        <v>444</v>
      </c>
      <c r="F164" s="106" t="s">
        <v>445</v>
      </c>
      <c r="G164" s="118">
        <v>6</v>
      </c>
      <c r="H164" s="120">
        <v>108.24</v>
      </c>
      <c r="I164" s="120">
        <v>649.44000000000005</v>
      </c>
      <c r="J164" s="104"/>
      <c r="K164" s="104"/>
      <c r="L164" s="104"/>
      <c r="M164" s="121">
        <v>649.44000000000005</v>
      </c>
      <c r="N164" s="128"/>
      <c r="O164" s="102"/>
      <c r="P164" s="102"/>
      <c r="Q164" s="102"/>
      <c r="R164" s="102"/>
      <c r="S164" s="102"/>
      <c r="T164" s="102"/>
    </row>
    <row r="165" spans="1:20" s="112" customFormat="1" ht="12" x14ac:dyDescent="0.2">
      <c r="A165" s="118">
        <v>15</v>
      </c>
      <c r="B165" s="117" t="s">
        <v>437</v>
      </c>
      <c r="C165" s="118">
        <v>293998</v>
      </c>
      <c r="D165" s="118" t="s">
        <v>272</v>
      </c>
      <c r="E165" s="118" t="s">
        <v>448</v>
      </c>
      <c r="F165" s="106" t="s">
        <v>449</v>
      </c>
      <c r="G165" s="123">
        <v>2</v>
      </c>
      <c r="H165" s="136">
        <v>108.24</v>
      </c>
      <c r="I165" s="120">
        <v>216.48</v>
      </c>
      <c r="J165" s="104"/>
      <c r="K165" s="104"/>
      <c r="L165" s="104"/>
      <c r="M165" s="121">
        <v>216.48</v>
      </c>
      <c r="N165" s="128" t="s">
        <v>450</v>
      </c>
      <c r="O165" s="102"/>
      <c r="P165" s="102"/>
      <c r="Q165" s="102"/>
      <c r="R165" s="102"/>
      <c r="S165" s="102"/>
      <c r="T165" s="102"/>
    </row>
    <row r="166" spans="1:20" s="112" customFormat="1" ht="24" x14ac:dyDescent="0.2">
      <c r="A166" s="118">
        <v>16</v>
      </c>
      <c r="B166" s="117" t="s">
        <v>441</v>
      </c>
      <c r="C166" s="118">
        <v>2299609</v>
      </c>
      <c r="D166" s="118" t="s">
        <v>272</v>
      </c>
      <c r="E166" s="118" t="s">
        <v>448</v>
      </c>
      <c r="F166" s="106" t="s">
        <v>449</v>
      </c>
      <c r="G166" s="123">
        <v>2</v>
      </c>
      <c r="H166" s="136">
        <v>108.24</v>
      </c>
      <c r="I166" s="120">
        <v>216.48</v>
      </c>
      <c r="J166" s="104"/>
      <c r="K166" s="104"/>
      <c r="L166" s="104"/>
      <c r="M166" s="121">
        <v>216.48</v>
      </c>
      <c r="N166" s="128"/>
      <c r="O166" s="102"/>
      <c r="P166" s="102"/>
      <c r="Q166" s="102"/>
      <c r="R166" s="102"/>
      <c r="S166" s="102"/>
      <c r="T166" s="102"/>
    </row>
    <row r="167" spans="1:20" s="112" customFormat="1" ht="12" x14ac:dyDescent="0.2">
      <c r="A167" s="118">
        <v>17</v>
      </c>
      <c r="B167" s="117" t="s">
        <v>442</v>
      </c>
      <c r="C167" s="118">
        <v>1165825</v>
      </c>
      <c r="D167" s="118" t="s">
        <v>272</v>
      </c>
      <c r="E167" s="118" t="s">
        <v>448</v>
      </c>
      <c r="F167" s="106" t="s">
        <v>449</v>
      </c>
      <c r="G167" s="123">
        <v>2</v>
      </c>
      <c r="H167" s="136">
        <v>108.24</v>
      </c>
      <c r="I167" s="120">
        <v>216.48</v>
      </c>
      <c r="J167" s="104"/>
      <c r="K167" s="104"/>
      <c r="L167" s="104"/>
      <c r="M167" s="121">
        <v>216.48</v>
      </c>
      <c r="N167" s="128"/>
      <c r="O167" s="102"/>
      <c r="P167" s="102"/>
      <c r="Q167" s="102"/>
      <c r="R167" s="102"/>
      <c r="S167" s="102"/>
      <c r="T167" s="102"/>
    </row>
    <row r="168" spans="1:20" s="112" customFormat="1" ht="12" x14ac:dyDescent="0.2">
      <c r="A168" s="118">
        <v>18</v>
      </c>
      <c r="B168" s="117" t="s">
        <v>443</v>
      </c>
      <c r="C168" s="118">
        <v>1669521</v>
      </c>
      <c r="D168" s="118" t="s">
        <v>272</v>
      </c>
      <c r="E168" s="118" t="s">
        <v>448</v>
      </c>
      <c r="F168" s="106" t="s">
        <v>449</v>
      </c>
      <c r="G168" s="123">
        <v>2</v>
      </c>
      <c r="H168" s="136">
        <v>108.24</v>
      </c>
      <c r="I168" s="120">
        <v>216.48</v>
      </c>
      <c r="J168" s="104"/>
      <c r="K168" s="104"/>
      <c r="L168" s="104"/>
      <c r="M168" s="121">
        <v>216.48</v>
      </c>
      <c r="N168" s="128"/>
      <c r="O168" s="102"/>
      <c r="P168" s="102"/>
      <c r="Q168" s="102"/>
      <c r="R168" s="102"/>
      <c r="S168" s="102"/>
      <c r="T168" s="102"/>
    </row>
    <row r="169" spans="1:20" s="112" customFormat="1" ht="48" x14ac:dyDescent="0.2">
      <c r="A169" s="118">
        <v>19</v>
      </c>
      <c r="B169" s="117" t="s">
        <v>437</v>
      </c>
      <c r="C169" s="118">
        <v>293998</v>
      </c>
      <c r="D169" s="118" t="s">
        <v>272</v>
      </c>
      <c r="E169" s="118" t="s">
        <v>451</v>
      </c>
      <c r="F169" s="106" t="s">
        <v>452</v>
      </c>
      <c r="G169" s="118">
        <v>6</v>
      </c>
      <c r="H169" s="120">
        <v>100.85</v>
      </c>
      <c r="I169" s="120">
        <v>605.1</v>
      </c>
      <c r="J169" s="104"/>
      <c r="K169" s="104"/>
      <c r="L169" s="104"/>
      <c r="M169" s="121">
        <v>605.1</v>
      </c>
      <c r="N169" s="128" t="s">
        <v>453</v>
      </c>
      <c r="O169" s="102"/>
      <c r="P169" s="102"/>
      <c r="Q169" s="102"/>
      <c r="R169" s="102"/>
      <c r="S169" s="102"/>
      <c r="T169" s="102"/>
    </row>
    <row r="170" spans="1:20" s="112" customFormat="1" ht="48" x14ac:dyDescent="0.2">
      <c r="A170" s="118">
        <v>20</v>
      </c>
      <c r="B170" s="117" t="s">
        <v>441</v>
      </c>
      <c r="C170" s="118">
        <v>2299609</v>
      </c>
      <c r="D170" s="118" t="s">
        <v>272</v>
      </c>
      <c r="E170" s="118" t="s">
        <v>451</v>
      </c>
      <c r="F170" s="106" t="s">
        <v>452</v>
      </c>
      <c r="G170" s="118">
        <v>6</v>
      </c>
      <c r="H170" s="120">
        <v>100.85</v>
      </c>
      <c r="I170" s="120">
        <v>605.1</v>
      </c>
      <c r="J170" s="104"/>
      <c r="K170" s="104"/>
      <c r="L170" s="104"/>
      <c r="M170" s="121">
        <v>605.1</v>
      </c>
      <c r="N170" s="128"/>
      <c r="O170" s="102"/>
      <c r="P170" s="102"/>
      <c r="Q170" s="102"/>
      <c r="R170" s="102"/>
      <c r="S170" s="102"/>
      <c r="T170" s="102"/>
    </row>
    <row r="171" spans="1:20" s="112" customFormat="1" ht="48" x14ac:dyDescent="0.2">
      <c r="A171" s="118">
        <v>21</v>
      </c>
      <c r="B171" s="117" t="s">
        <v>442</v>
      </c>
      <c r="C171" s="118">
        <v>1165825</v>
      </c>
      <c r="D171" s="118" t="s">
        <v>272</v>
      </c>
      <c r="E171" s="118" t="s">
        <v>451</v>
      </c>
      <c r="F171" s="106" t="s">
        <v>454</v>
      </c>
      <c r="G171" s="118">
        <v>6</v>
      </c>
      <c r="H171" s="120">
        <v>100.85</v>
      </c>
      <c r="I171" s="120">
        <v>605.1</v>
      </c>
      <c r="J171" s="104"/>
      <c r="K171" s="104"/>
      <c r="L171" s="104"/>
      <c r="M171" s="121">
        <v>605.1</v>
      </c>
      <c r="N171" s="128"/>
      <c r="O171" s="102"/>
      <c r="P171" s="102"/>
      <c r="Q171" s="102"/>
      <c r="R171" s="102"/>
      <c r="S171" s="102"/>
      <c r="T171" s="102"/>
    </row>
    <row r="172" spans="1:20" s="112" customFormat="1" ht="48" x14ac:dyDescent="0.2">
      <c r="A172" s="118">
        <v>22</v>
      </c>
      <c r="B172" s="117" t="s">
        <v>443</v>
      </c>
      <c r="C172" s="118">
        <v>1669521</v>
      </c>
      <c r="D172" s="118" t="s">
        <v>272</v>
      </c>
      <c r="E172" s="118" t="s">
        <v>451</v>
      </c>
      <c r="F172" s="106" t="s">
        <v>454</v>
      </c>
      <c r="G172" s="118">
        <v>6</v>
      </c>
      <c r="H172" s="120">
        <v>100.85</v>
      </c>
      <c r="I172" s="120">
        <v>605.1</v>
      </c>
      <c r="J172" s="104"/>
      <c r="K172" s="104"/>
      <c r="L172" s="104"/>
      <c r="M172" s="121">
        <v>605.1</v>
      </c>
      <c r="N172" s="128"/>
      <c r="O172" s="102"/>
      <c r="P172" s="102"/>
      <c r="Q172" s="102"/>
      <c r="R172" s="102"/>
      <c r="S172" s="102"/>
      <c r="T172" s="102"/>
    </row>
    <row r="173" spans="1:20" s="112" customFormat="1" ht="12" x14ac:dyDescent="0.2">
      <c r="A173" s="118">
        <v>23</v>
      </c>
      <c r="B173" s="117" t="s">
        <v>437</v>
      </c>
      <c r="C173" s="118">
        <v>293998</v>
      </c>
      <c r="D173" s="118" t="s">
        <v>272</v>
      </c>
      <c r="E173" s="123" t="s">
        <v>455</v>
      </c>
      <c r="F173" s="106" t="s">
        <v>456</v>
      </c>
      <c r="G173" s="118">
        <v>1</v>
      </c>
      <c r="H173" s="120">
        <v>59.03</v>
      </c>
      <c r="I173" s="120">
        <v>59.03</v>
      </c>
      <c r="J173" s="104"/>
      <c r="K173" s="104"/>
      <c r="L173" s="104"/>
      <c r="M173" s="121">
        <v>59.03</v>
      </c>
      <c r="N173" s="128" t="s">
        <v>457</v>
      </c>
      <c r="O173" s="102"/>
      <c r="P173" s="102"/>
      <c r="Q173" s="102"/>
      <c r="R173" s="102"/>
      <c r="S173" s="102"/>
      <c r="T173" s="102"/>
    </row>
    <row r="174" spans="1:20" s="112" customFormat="1" ht="24" x14ac:dyDescent="0.2">
      <c r="A174" s="118">
        <v>24</v>
      </c>
      <c r="B174" s="117" t="s">
        <v>441</v>
      </c>
      <c r="C174" s="118">
        <v>2299609</v>
      </c>
      <c r="D174" s="118" t="s">
        <v>272</v>
      </c>
      <c r="E174" s="123" t="s">
        <v>455</v>
      </c>
      <c r="F174" s="106" t="s">
        <v>456</v>
      </c>
      <c r="G174" s="118">
        <v>1</v>
      </c>
      <c r="H174" s="120">
        <v>59.03</v>
      </c>
      <c r="I174" s="120">
        <v>59.03</v>
      </c>
      <c r="J174" s="104"/>
      <c r="K174" s="104"/>
      <c r="L174" s="104"/>
      <c r="M174" s="121">
        <v>59.03</v>
      </c>
      <c r="N174" s="128"/>
      <c r="O174" s="102"/>
      <c r="P174" s="102"/>
      <c r="Q174" s="102"/>
      <c r="R174" s="102"/>
      <c r="S174" s="102"/>
      <c r="T174" s="102"/>
    </row>
    <row r="175" spans="1:20" s="112" customFormat="1" ht="12" x14ac:dyDescent="0.2">
      <c r="A175" s="118">
        <v>25</v>
      </c>
      <c r="B175" s="117" t="s">
        <v>442</v>
      </c>
      <c r="C175" s="118">
        <v>1165825</v>
      </c>
      <c r="D175" s="118" t="s">
        <v>272</v>
      </c>
      <c r="E175" s="123" t="s">
        <v>455</v>
      </c>
      <c r="F175" s="106" t="s">
        <v>456</v>
      </c>
      <c r="G175" s="118">
        <v>1</v>
      </c>
      <c r="H175" s="120">
        <v>59.03</v>
      </c>
      <c r="I175" s="120">
        <v>59.03</v>
      </c>
      <c r="J175" s="104"/>
      <c r="K175" s="104"/>
      <c r="L175" s="104"/>
      <c r="M175" s="121">
        <v>59.03</v>
      </c>
      <c r="N175" s="128"/>
      <c r="O175" s="102"/>
      <c r="P175" s="102"/>
      <c r="Q175" s="102"/>
      <c r="R175" s="102"/>
      <c r="S175" s="102"/>
      <c r="T175" s="102"/>
    </row>
    <row r="176" spans="1:20" s="112" customFormat="1" ht="12" x14ac:dyDescent="0.2">
      <c r="A176" s="118">
        <v>26</v>
      </c>
      <c r="B176" s="117" t="s">
        <v>443</v>
      </c>
      <c r="C176" s="118">
        <v>1669521</v>
      </c>
      <c r="D176" s="118" t="s">
        <v>272</v>
      </c>
      <c r="E176" s="123" t="s">
        <v>455</v>
      </c>
      <c r="F176" s="106" t="s">
        <v>456</v>
      </c>
      <c r="G176" s="118">
        <v>1</v>
      </c>
      <c r="H176" s="120">
        <v>59.03</v>
      </c>
      <c r="I176" s="120">
        <v>59.03</v>
      </c>
      <c r="J176" s="104"/>
      <c r="K176" s="104"/>
      <c r="L176" s="104"/>
      <c r="M176" s="121">
        <v>59.03</v>
      </c>
      <c r="N176" s="128"/>
      <c r="O176" s="102"/>
      <c r="P176" s="102"/>
      <c r="Q176" s="102"/>
      <c r="R176" s="102"/>
      <c r="S176" s="102"/>
      <c r="T176" s="102"/>
    </row>
    <row r="177" spans="1:20" s="112" customFormat="1" ht="48" x14ac:dyDescent="0.2">
      <c r="A177" s="118">
        <v>27</v>
      </c>
      <c r="B177" s="117" t="s">
        <v>425</v>
      </c>
      <c r="C177" s="118">
        <v>1165825</v>
      </c>
      <c r="D177" s="118" t="s">
        <v>272</v>
      </c>
      <c r="E177" s="118" t="s">
        <v>426</v>
      </c>
      <c r="F177" s="106" t="s">
        <v>458</v>
      </c>
      <c r="G177" s="118">
        <v>16</v>
      </c>
      <c r="H177" s="120">
        <v>59.03</v>
      </c>
      <c r="I177" s="120">
        <v>944.48</v>
      </c>
      <c r="J177" s="104"/>
      <c r="K177" s="104"/>
      <c r="L177" s="104"/>
      <c r="M177" s="121">
        <v>944.48</v>
      </c>
      <c r="N177" s="103" t="s">
        <v>459</v>
      </c>
      <c r="O177" s="102"/>
      <c r="P177" s="102"/>
      <c r="Q177" s="102"/>
      <c r="R177" s="102"/>
      <c r="S177" s="102"/>
      <c r="T177" s="102"/>
    </row>
    <row r="178" spans="1:20" s="112" customFormat="1" ht="48" x14ac:dyDescent="0.2">
      <c r="A178" s="118">
        <v>28</v>
      </c>
      <c r="B178" s="117" t="s">
        <v>421</v>
      </c>
      <c r="C178" s="118">
        <v>2327849</v>
      </c>
      <c r="D178" s="118" t="s">
        <v>93</v>
      </c>
      <c r="E178" s="118" t="s">
        <v>422</v>
      </c>
      <c r="F178" s="106" t="s">
        <v>460</v>
      </c>
      <c r="G178" s="118">
        <v>20</v>
      </c>
      <c r="H178" s="120">
        <v>31.36</v>
      </c>
      <c r="I178" s="120">
        <v>627.20000000000005</v>
      </c>
      <c r="J178" s="104"/>
      <c r="K178" s="104"/>
      <c r="L178" s="104"/>
      <c r="M178" s="121">
        <v>627.20000000000005</v>
      </c>
      <c r="N178" s="103" t="s">
        <v>461</v>
      </c>
      <c r="O178" s="102"/>
      <c r="P178" s="102"/>
      <c r="Q178" s="102"/>
      <c r="R178" s="102"/>
      <c r="S178" s="102"/>
      <c r="T178" s="102"/>
    </row>
    <row r="179" spans="1:20" s="112" customFormat="1" ht="36" x14ac:dyDescent="0.2">
      <c r="A179" s="118">
        <v>29</v>
      </c>
      <c r="B179" s="117" t="s">
        <v>425</v>
      </c>
      <c r="C179" s="118">
        <v>1165825</v>
      </c>
      <c r="D179" s="118" t="s">
        <v>272</v>
      </c>
      <c r="E179" s="118" t="s">
        <v>426</v>
      </c>
      <c r="F179" s="106" t="s">
        <v>462</v>
      </c>
      <c r="G179" s="118">
        <v>16</v>
      </c>
      <c r="H179" s="120">
        <v>59.03</v>
      </c>
      <c r="I179" s="120">
        <v>944.48</v>
      </c>
      <c r="J179" s="104"/>
      <c r="K179" s="104"/>
      <c r="L179" s="104"/>
      <c r="M179" s="121">
        <v>944.48</v>
      </c>
      <c r="N179" s="103" t="s">
        <v>463</v>
      </c>
      <c r="O179" s="102"/>
      <c r="P179" s="102"/>
      <c r="Q179" s="102"/>
      <c r="R179" s="102"/>
      <c r="S179" s="102"/>
      <c r="T179" s="102"/>
    </row>
    <row r="180" spans="1:20" s="112" customFormat="1" ht="48" x14ac:dyDescent="0.2">
      <c r="A180" s="118">
        <v>30</v>
      </c>
      <c r="B180" s="117" t="s">
        <v>421</v>
      </c>
      <c r="C180" s="118">
        <v>2327849</v>
      </c>
      <c r="D180" s="118" t="s">
        <v>93</v>
      </c>
      <c r="E180" s="118" t="s">
        <v>422</v>
      </c>
      <c r="F180" s="106" t="s">
        <v>464</v>
      </c>
      <c r="G180" s="118">
        <v>20</v>
      </c>
      <c r="H180" s="120">
        <v>31.36</v>
      </c>
      <c r="I180" s="120">
        <v>627.20000000000005</v>
      </c>
      <c r="J180" s="104"/>
      <c r="K180" s="104"/>
      <c r="L180" s="104"/>
      <c r="M180" s="121">
        <v>627.20000000000005</v>
      </c>
      <c r="N180" s="103" t="s">
        <v>465</v>
      </c>
      <c r="O180" s="102"/>
      <c r="P180" s="102"/>
      <c r="Q180" s="102"/>
      <c r="R180" s="102"/>
      <c r="S180" s="102"/>
      <c r="T180" s="102"/>
    </row>
    <row r="181" spans="1:20" s="112" customFormat="1" ht="36" x14ac:dyDescent="0.2">
      <c r="A181" s="118">
        <v>31</v>
      </c>
      <c r="B181" s="117" t="s">
        <v>443</v>
      </c>
      <c r="C181" s="118">
        <v>1669521</v>
      </c>
      <c r="D181" s="118" t="s">
        <v>272</v>
      </c>
      <c r="E181" s="123" t="s">
        <v>466</v>
      </c>
      <c r="F181" s="106" t="s">
        <v>467</v>
      </c>
      <c r="G181" s="118">
        <v>24</v>
      </c>
      <c r="H181" s="120">
        <v>108.24</v>
      </c>
      <c r="I181" s="120">
        <v>2597.7600000000002</v>
      </c>
      <c r="J181" s="104"/>
      <c r="K181" s="104"/>
      <c r="L181" s="104"/>
      <c r="M181" s="121">
        <v>2597.7600000000002</v>
      </c>
      <c r="N181" s="105" t="s">
        <v>468</v>
      </c>
      <c r="O181" s="102"/>
      <c r="P181" s="102"/>
      <c r="Q181" s="102"/>
      <c r="R181" s="102"/>
      <c r="S181" s="102"/>
      <c r="T181" s="102"/>
    </row>
    <row r="182" spans="1:20" s="112" customFormat="1" ht="48" x14ac:dyDescent="0.2">
      <c r="A182" s="118">
        <v>32</v>
      </c>
      <c r="B182" s="117" t="s">
        <v>421</v>
      </c>
      <c r="C182" s="118">
        <v>2327849</v>
      </c>
      <c r="D182" s="118" t="s">
        <v>93</v>
      </c>
      <c r="E182" s="118" t="s">
        <v>422</v>
      </c>
      <c r="F182" s="123" t="s">
        <v>469</v>
      </c>
      <c r="G182" s="118">
        <v>20</v>
      </c>
      <c r="H182" s="120">
        <v>31.36</v>
      </c>
      <c r="I182" s="120">
        <v>627.20000000000005</v>
      </c>
      <c r="J182" s="104"/>
      <c r="K182" s="104"/>
      <c r="L182" s="104"/>
      <c r="M182" s="121">
        <v>627.20000000000005</v>
      </c>
      <c r="N182" s="103" t="s">
        <v>470</v>
      </c>
      <c r="O182" s="102"/>
      <c r="P182" s="102"/>
      <c r="Q182" s="102"/>
      <c r="R182" s="102"/>
      <c r="S182" s="102"/>
      <c r="T182" s="102"/>
    </row>
    <row r="183" spans="1:20" s="112" customFormat="1" ht="48" x14ac:dyDescent="0.2">
      <c r="A183" s="118">
        <v>33</v>
      </c>
      <c r="B183" s="117" t="s">
        <v>425</v>
      </c>
      <c r="C183" s="118">
        <v>1165825</v>
      </c>
      <c r="D183" s="118" t="s">
        <v>272</v>
      </c>
      <c r="E183" s="118" t="s">
        <v>426</v>
      </c>
      <c r="F183" s="123" t="s">
        <v>471</v>
      </c>
      <c r="G183" s="118">
        <v>16</v>
      </c>
      <c r="H183" s="120">
        <v>59.03</v>
      </c>
      <c r="I183" s="120">
        <v>944.48</v>
      </c>
      <c r="J183" s="104"/>
      <c r="K183" s="104"/>
      <c r="L183" s="104"/>
      <c r="M183" s="121">
        <v>944.48</v>
      </c>
      <c r="N183" s="103" t="s">
        <v>472</v>
      </c>
      <c r="O183" s="102"/>
      <c r="P183" s="102"/>
      <c r="Q183" s="102"/>
      <c r="R183" s="102"/>
      <c r="S183" s="102"/>
      <c r="T183" s="102"/>
    </row>
    <row r="184" spans="1:20" s="112" customFormat="1" ht="36" x14ac:dyDescent="0.2">
      <c r="A184" s="118">
        <v>34</v>
      </c>
      <c r="B184" s="117" t="s">
        <v>473</v>
      </c>
      <c r="C184" s="118">
        <v>289850</v>
      </c>
      <c r="D184" s="118" t="s">
        <v>272</v>
      </c>
      <c r="E184" s="123" t="s">
        <v>474</v>
      </c>
      <c r="F184" s="123" t="s">
        <v>475</v>
      </c>
      <c r="G184" s="118">
        <v>16</v>
      </c>
      <c r="H184" s="120">
        <v>108.24</v>
      </c>
      <c r="I184" s="120">
        <v>1731.84</v>
      </c>
      <c r="J184" s="104"/>
      <c r="K184" s="104"/>
      <c r="L184" s="104"/>
      <c r="M184" s="121">
        <v>1731.84</v>
      </c>
      <c r="N184" s="103" t="s">
        <v>476</v>
      </c>
      <c r="O184" s="102"/>
      <c r="P184" s="102"/>
      <c r="Q184" s="102"/>
      <c r="R184" s="102"/>
      <c r="S184" s="102"/>
      <c r="T184" s="102"/>
    </row>
    <row r="185" spans="1:20" s="112" customFormat="1" ht="36" x14ac:dyDescent="0.2">
      <c r="A185" s="118">
        <v>35</v>
      </c>
      <c r="B185" s="117" t="s">
        <v>477</v>
      </c>
      <c r="C185" s="118">
        <v>2526812</v>
      </c>
      <c r="D185" s="118" t="s">
        <v>272</v>
      </c>
      <c r="E185" s="123" t="s">
        <v>466</v>
      </c>
      <c r="F185" s="123" t="s">
        <v>478</v>
      </c>
      <c r="G185" s="118">
        <v>24</v>
      </c>
      <c r="H185" s="120">
        <v>108.24</v>
      </c>
      <c r="I185" s="120">
        <v>2597.7600000000002</v>
      </c>
      <c r="J185" s="104"/>
      <c r="K185" s="104"/>
      <c r="L185" s="104"/>
      <c r="M185" s="121">
        <v>2597.7600000000002</v>
      </c>
      <c r="N185" s="103" t="s">
        <v>479</v>
      </c>
      <c r="O185" s="102"/>
      <c r="P185" s="102"/>
      <c r="Q185" s="102"/>
      <c r="R185" s="102"/>
      <c r="S185" s="102"/>
      <c r="T185" s="102"/>
    </row>
    <row r="186" spans="1:20" s="112" customFormat="1" ht="36" x14ac:dyDescent="0.2">
      <c r="A186" s="118">
        <v>36</v>
      </c>
      <c r="B186" s="117" t="s">
        <v>480</v>
      </c>
      <c r="C186" s="118">
        <v>2279852</v>
      </c>
      <c r="D186" s="118" t="s">
        <v>272</v>
      </c>
      <c r="E186" s="118" t="s">
        <v>481</v>
      </c>
      <c r="F186" s="123" t="s">
        <v>482</v>
      </c>
      <c r="G186" s="118">
        <v>24</v>
      </c>
      <c r="H186" s="120">
        <v>108.24</v>
      </c>
      <c r="I186" s="120">
        <v>2597.7600000000002</v>
      </c>
      <c r="J186" s="104"/>
      <c r="K186" s="104"/>
      <c r="L186" s="104"/>
      <c r="M186" s="121">
        <v>2597.7600000000002</v>
      </c>
      <c r="N186" s="103" t="s">
        <v>397</v>
      </c>
      <c r="O186" s="102"/>
      <c r="P186" s="102"/>
      <c r="Q186" s="102"/>
      <c r="R186" s="102"/>
      <c r="S186" s="102"/>
      <c r="T186" s="102"/>
    </row>
    <row r="187" spans="1:20" s="112" customFormat="1" ht="36" x14ac:dyDescent="0.2">
      <c r="A187" s="118">
        <v>37</v>
      </c>
      <c r="B187" s="118" t="s">
        <v>483</v>
      </c>
      <c r="C187" s="118">
        <v>2299609</v>
      </c>
      <c r="D187" s="118" t="s">
        <v>272</v>
      </c>
      <c r="E187" s="123" t="s">
        <v>474</v>
      </c>
      <c r="F187" s="123" t="s">
        <v>484</v>
      </c>
      <c r="G187" s="118">
        <v>16</v>
      </c>
      <c r="H187" s="120">
        <v>108.24</v>
      </c>
      <c r="I187" s="120">
        <v>1731.84</v>
      </c>
      <c r="J187" s="104"/>
      <c r="K187" s="104"/>
      <c r="L187" s="104"/>
      <c r="M187" s="121">
        <v>1731.84</v>
      </c>
      <c r="N187" s="103" t="s">
        <v>485</v>
      </c>
      <c r="O187" s="102"/>
      <c r="P187" s="102"/>
      <c r="Q187" s="102"/>
      <c r="R187" s="102"/>
      <c r="S187" s="102"/>
      <c r="T187" s="102"/>
    </row>
    <row r="188" spans="1:20" s="112" customFormat="1" ht="36" x14ac:dyDescent="0.2">
      <c r="A188" s="118">
        <v>38</v>
      </c>
      <c r="B188" s="117" t="s">
        <v>477</v>
      </c>
      <c r="C188" s="118">
        <v>2526812</v>
      </c>
      <c r="D188" s="118" t="s">
        <v>272</v>
      </c>
      <c r="E188" s="123" t="s">
        <v>481</v>
      </c>
      <c r="F188" s="123" t="s">
        <v>486</v>
      </c>
      <c r="G188" s="123">
        <v>24</v>
      </c>
      <c r="H188" s="136">
        <v>108.24</v>
      </c>
      <c r="I188" s="120">
        <v>2597.7600000000002</v>
      </c>
      <c r="J188" s="104"/>
      <c r="K188" s="104"/>
      <c r="L188" s="104"/>
      <c r="M188" s="121">
        <v>2597.7600000000002</v>
      </c>
      <c r="N188" s="104" t="s">
        <v>487</v>
      </c>
      <c r="O188" s="102"/>
      <c r="P188" s="102"/>
      <c r="Q188" s="102"/>
      <c r="R188" s="102"/>
      <c r="S188" s="102"/>
      <c r="T188" s="102"/>
    </row>
    <row r="189" spans="1:20" s="112" customFormat="1" ht="36" x14ac:dyDescent="0.2">
      <c r="A189" s="118">
        <v>39</v>
      </c>
      <c r="B189" s="117" t="s">
        <v>488</v>
      </c>
      <c r="C189" s="118">
        <v>1165825</v>
      </c>
      <c r="D189" s="118" t="s">
        <v>272</v>
      </c>
      <c r="E189" s="118" t="s">
        <v>426</v>
      </c>
      <c r="F189" s="123" t="s">
        <v>489</v>
      </c>
      <c r="G189" s="118">
        <v>16</v>
      </c>
      <c r="H189" s="120">
        <v>59.03</v>
      </c>
      <c r="I189" s="120">
        <v>944.48</v>
      </c>
      <c r="J189" s="104"/>
      <c r="K189" s="104"/>
      <c r="L189" s="104"/>
      <c r="M189" s="120">
        <v>944.48</v>
      </c>
      <c r="N189" s="103" t="s">
        <v>490</v>
      </c>
      <c r="O189" s="102"/>
      <c r="P189" s="102"/>
      <c r="Q189" s="102"/>
      <c r="R189" s="102"/>
      <c r="S189" s="102"/>
      <c r="T189" s="102"/>
    </row>
    <row r="190" spans="1:20" s="112" customFormat="1" ht="48" x14ac:dyDescent="0.2">
      <c r="A190" s="118">
        <v>40</v>
      </c>
      <c r="B190" s="117" t="s">
        <v>421</v>
      </c>
      <c r="C190" s="118">
        <v>2327849</v>
      </c>
      <c r="D190" s="118" t="s">
        <v>491</v>
      </c>
      <c r="E190" s="118" t="s">
        <v>422</v>
      </c>
      <c r="F190" s="104" t="s">
        <v>492</v>
      </c>
      <c r="G190" s="118">
        <v>20</v>
      </c>
      <c r="H190" s="120">
        <v>31.36</v>
      </c>
      <c r="I190" s="120">
        <v>627.20000000000005</v>
      </c>
      <c r="J190" s="104"/>
      <c r="K190" s="104"/>
      <c r="L190" s="104"/>
      <c r="M190" s="120">
        <v>627.20000000000005</v>
      </c>
      <c r="N190" s="103" t="s">
        <v>493</v>
      </c>
      <c r="O190" s="102"/>
      <c r="P190" s="102"/>
      <c r="Q190" s="102"/>
      <c r="R190" s="102"/>
      <c r="S190" s="102"/>
      <c r="T190" s="102"/>
    </row>
    <row r="191" spans="1:20" s="112" customFormat="1" ht="36" x14ac:dyDescent="0.2">
      <c r="A191" s="118">
        <v>41</v>
      </c>
      <c r="B191" s="117" t="s">
        <v>421</v>
      </c>
      <c r="C191" s="118">
        <v>2327849</v>
      </c>
      <c r="D191" s="118" t="s">
        <v>93</v>
      </c>
      <c r="E191" s="118" t="s">
        <v>422</v>
      </c>
      <c r="F191" s="123" t="s">
        <v>494</v>
      </c>
      <c r="G191" s="105">
        <v>20</v>
      </c>
      <c r="H191" s="124">
        <v>31.36</v>
      </c>
      <c r="I191" s="120">
        <v>627.20000000000005</v>
      </c>
      <c r="J191" s="104"/>
      <c r="K191" s="104"/>
      <c r="L191" s="104"/>
      <c r="M191" s="120">
        <v>627.20000000000005</v>
      </c>
      <c r="N191" s="103" t="s">
        <v>495</v>
      </c>
      <c r="O191" s="109"/>
      <c r="P191" s="109"/>
      <c r="Q191" s="109"/>
      <c r="R191" s="109"/>
      <c r="S191" s="109"/>
      <c r="T191" s="109"/>
    </row>
    <row r="192" spans="1:20" s="112" customFormat="1" ht="48" x14ac:dyDescent="0.2">
      <c r="A192" s="118">
        <v>42</v>
      </c>
      <c r="B192" s="103" t="s">
        <v>496</v>
      </c>
      <c r="C192" s="105">
        <v>293998</v>
      </c>
      <c r="D192" s="118" t="s">
        <v>272</v>
      </c>
      <c r="E192" s="118" t="s">
        <v>426</v>
      </c>
      <c r="F192" s="106" t="s">
        <v>497</v>
      </c>
      <c r="G192" s="105">
        <v>16</v>
      </c>
      <c r="H192" s="124">
        <v>59.03</v>
      </c>
      <c r="I192" s="120">
        <v>944.48</v>
      </c>
      <c r="J192" s="104"/>
      <c r="K192" s="104"/>
      <c r="L192" s="104"/>
      <c r="M192" s="120">
        <v>944.48</v>
      </c>
      <c r="N192" s="103" t="s">
        <v>498</v>
      </c>
      <c r="O192" s="109"/>
      <c r="P192" s="109"/>
      <c r="Q192" s="109"/>
      <c r="R192" s="109"/>
      <c r="S192" s="109"/>
      <c r="T192" s="109"/>
    </row>
    <row r="193" spans="1:20" s="112" customFormat="1" ht="24" x14ac:dyDescent="0.2">
      <c r="A193" s="118">
        <v>43</v>
      </c>
      <c r="B193" s="103" t="s">
        <v>499</v>
      </c>
      <c r="C193" s="105">
        <v>1553978</v>
      </c>
      <c r="D193" s="118" t="s">
        <v>272</v>
      </c>
      <c r="E193" s="118" t="s">
        <v>500</v>
      </c>
      <c r="F193" s="106" t="s">
        <v>501</v>
      </c>
      <c r="G193" s="105">
        <v>16</v>
      </c>
      <c r="H193" s="124">
        <v>108.24</v>
      </c>
      <c r="I193" s="120">
        <v>1731.84</v>
      </c>
      <c r="J193" s="104"/>
      <c r="K193" s="104"/>
      <c r="L193" s="104"/>
      <c r="M193" s="120">
        <v>1731.84</v>
      </c>
      <c r="N193" s="103" t="s">
        <v>502</v>
      </c>
      <c r="O193" s="109"/>
      <c r="P193" s="109"/>
      <c r="Q193" s="109"/>
      <c r="R193" s="109"/>
      <c r="S193" s="109"/>
      <c r="T193" s="109"/>
    </row>
    <row r="194" spans="1:20" s="112" customFormat="1" ht="24" x14ac:dyDescent="0.2">
      <c r="A194" s="118">
        <v>44</v>
      </c>
      <c r="B194" s="117" t="s">
        <v>477</v>
      </c>
      <c r="C194" s="118">
        <v>2526812</v>
      </c>
      <c r="D194" s="118" t="s">
        <v>272</v>
      </c>
      <c r="E194" s="118" t="s">
        <v>500</v>
      </c>
      <c r="F194" s="106" t="s">
        <v>503</v>
      </c>
      <c r="G194" s="105">
        <v>16</v>
      </c>
      <c r="H194" s="124">
        <v>108.24</v>
      </c>
      <c r="I194" s="120">
        <v>1731.84</v>
      </c>
      <c r="J194" s="104"/>
      <c r="K194" s="104"/>
      <c r="L194" s="104"/>
      <c r="M194" s="120">
        <v>1731.84</v>
      </c>
      <c r="N194" s="103" t="s">
        <v>504</v>
      </c>
      <c r="O194" s="109"/>
      <c r="P194" s="109"/>
      <c r="Q194" s="109"/>
      <c r="R194" s="109"/>
      <c r="S194" s="109"/>
      <c r="T194" s="109"/>
    </row>
    <row r="195" spans="1:20" s="112" customFormat="1" ht="48" x14ac:dyDescent="0.2">
      <c r="A195" s="118">
        <v>45</v>
      </c>
      <c r="B195" s="103" t="s">
        <v>496</v>
      </c>
      <c r="C195" s="105">
        <v>293998</v>
      </c>
      <c r="D195" s="118" t="s">
        <v>272</v>
      </c>
      <c r="E195" s="118" t="s">
        <v>426</v>
      </c>
      <c r="F195" s="106" t="s">
        <v>505</v>
      </c>
      <c r="G195" s="105">
        <v>16</v>
      </c>
      <c r="H195" s="124">
        <v>59.03</v>
      </c>
      <c r="I195" s="120">
        <v>944.48</v>
      </c>
      <c r="J195" s="104"/>
      <c r="K195" s="104"/>
      <c r="L195" s="104"/>
      <c r="M195" s="120">
        <v>944.48</v>
      </c>
      <c r="N195" s="103" t="s">
        <v>506</v>
      </c>
      <c r="O195" s="109"/>
      <c r="P195" s="109"/>
      <c r="Q195" s="109"/>
      <c r="R195" s="109"/>
      <c r="S195" s="109"/>
      <c r="T195" s="109"/>
    </row>
    <row r="196" spans="1:20" s="112" customFormat="1" ht="48" x14ac:dyDescent="0.2">
      <c r="A196" s="118">
        <v>46</v>
      </c>
      <c r="B196" s="117" t="s">
        <v>421</v>
      </c>
      <c r="C196" s="118">
        <v>2327849</v>
      </c>
      <c r="D196" s="118" t="s">
        <v>93</v>
      </c>
      <c r="E196" s="118" t="s">
        <v>422</v>
      </c>
      <c r="F196" s="106" t="s">
        <v>507</v>
      </c>
      <c r="G196" s="105">
        <v>20</v>
      </c>
      <c r="H196" s="124">
        <v>31.36</v>
      </c>
      <c r="I196" s="120">
        <v>627.20000000000005</v>
      </c>
      <c r="J196" s="104"/>
      <c r="K196" s="104"/>
      <c r="L196" s="104"/>
      <c r="M196" s="120">
        <v>627.20000000000005</v>
      </c>
      <c r="N196" s="103" t="s">
        <v>508</v>
      </c>
      <c r="O196" s="109"/>
      <c r="P196" s="109"/>
      <c r="Q196" s="109"/>
      <c r="R196" s="109"/>
      <c r="S196" s="109"/>
      <c r="T196" s="109"/>
    </row>
    <row r="197" spans="1:20" s="112" customFormat="1" ht="48" x14ac:dyDescent="0.2">
      <c r="A197" s="118">
        <v>47</v>
      </c>
      <c r="B197" s="103" t="s">
        <v>509</v>
      </c>
      <c r="C197" s="105">
        <v>1665022</v>
      </c>
      <c r="D197" s="118" t="s">
        <v>272</v>
      </c>
      <c r="E197" s="105" t="s">
        <v>510</v>
      </c>
      <c r="F197" s="106" t="s">
        <v>511</v>
      </c>
      <c r="G197" s="105">
        <v>48</v>
      </c>
      <c r="H197" s="124">
        <v>108.24</v>
      </c>
      <c r="I197" s="120">
        <v>5195.5200000000004</v>
      </c>
      <c r="J197" s="104"/>
      <c r="K197" s="104"/>
      <c r="L197" s="104"/>
      <c r="M197" s="120">
        <v>5195.5200000000004</v>
      </c>
      <c r="N197" s="103" t="s">
        <v>512</v>
      </c>
      <c r="O197" s="109"/>
      <c r="P197" s="109"/>
      <c r="Q197" s="109"/>
      <c r="R197" s="109"/>
      <c r="S197" s="109"/>
      <c r="T197" s="109"/>
    </row>
    <row r="198" spans="1:20" s="112" customFormat="1" ht="48" x14ac:dyDescent="0.2">
      <c r="A198" s="118">
        <v>48</v>
      </c>
      <c r="B198" s="117" t="s">
        <v>421</v>
      </c>
      <c r="C198" s="118">
        <v>2327849</v>
      </c>
      <c r="D198" s="118" t="s">
        <v>93</v>
      </c>
      <c r="E198" s="118" t="s">
        <v>422</v>
      </c>
      <c r="F198" s="106" t="s">
        <v>513</v>
      </c>
      <c r="G198" s="105">
        <v>20</v>
      </c>
      <c r="H198" s="124">
        <v>31.36</v>
      </c>
      <c r="I198" s="120">
        <v>627.20000000000005</v>
      </c>
      <c r="J198" s="104"/>
      <c r="K198" s="104"/>
      <c r="L198" s="104"/>
      <c r="M198" s="120">
        <v>627.20000000000005</v>
      </c>
      <c r="N198" s="103" t="s">
        <v>514</v>
      </c>
      <c r="O198" s="109"/>
      <c r="P198" s="109"/>
      <c r="Q198" s="109"/>
      <c r="R198" s="109"/>
      <c r="S198" s="109"/>
      <c r="T198" s="109"/>
    </row>
    <row r="199" spans="1:20" s="112" customFormat="1" ht="36" x14ac:dyDescent="0.2">
      <c r="A199" s="118">
        <v>49</v>
      </c>
      <c r="B199" s="103" t="s">
        <v>496</v>
      </c>
      <c r="C199" s="105">
        <v>293998</v>
      </c>
      <c r="D199" s="118" t="s">
        <v>272</v>
      </c>
      <c r="E199" s="118" t="s">
        <v>426</v>
      </c>
      <c r="F199" s="106" t="s">
        <v>515</v>
      </c>
      <c r="G199" s="105">
        <v>16</v>
      </c>
      <c r="H199" s="105">
        <v>59.03</v>
      </c>
      <c r="I199" s="120">
        <v>944.48</v>
      </c>
      <c r="J199" s="104"/>
      <c r="K199" s="104"/>
      <c r="L199" s="104"/>
      <c r="M199" s="120">
        <v>944.48</v>
      </c>
      <c r="N199" s="103" t="s">
        <v>516</v>
      </c>
      <c r="O199" s="109"/>
      <c r="P199" s="109"/>
      <c r="Q199" s="109"/>
      <c r="R199" s="109"/>
      <c r="S199" s="109"/>
      <c r="T199" s="109"/>
    </row>
    <row r="200" spans="1:20" s="112" customFormat="1" ht="12" x14ac:dyDescent="0.2">
      <c r="A200" s="118">
        <v>50</v>
      </c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3"/>
      <c r="O200" s="109"/>
      <c r="P200" s="109"/>
      <c r="Q200" s="109"/>
      <c r="R200" s="109"/>
      <c r="S200" s="109"/>
      <c r="T200" s="109"/>
    </row>
    <row r="201" spans="1:20" s="112" customFormat="1" ht="12" x14ac:dyDescent="0.2">
      <c r="A201" s="118">
        <v>51</v>
      </c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3"/>
      <c r="O201" s="109"/>
      <c r="P201" s="109"/>
      <c r="Q201" s="109"/>
      <c r="R201" s="109"/>
      <c r="S201" s="109"/>
      <c r="T201" s="109"/>
    </row>
    <row r="202" spans="1:20" s="112" customFormat="1" ht="12" x14ac:dyDescent="0.2">
      <c r="A202" s="118">
        <v>52</v>
      </c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3"/>
      <c r="O202" s="109"/>
      <c r="P202" s="109"/>
      <c r="Q202" s="109"/>
      <c r="R202" s="109"/>
      <c r="S202" s="109"/>
      <c r="T202" s="109"/>
    </row>
    <row r="203" spans="1:20" s="112" customFormat="1" ht="12" x14ac:dyDescent="0.2">
      <c r="A203" s="118">
        <v>53</v>
      </c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3"/>
      <c r="O203" s="109"/>
      <c r="P203" s="109"/>
      <c r="Q203" s="109"/>
      <c r="R203" s="109"/>
      <c r="S203" s="109"/>
      <c r="T203" s="109"/>
    </row>
    <row r="204" spans="1:20" s="112" customFormat="1" ht="12" x14ac:dyDescent="0.2">
      <c r="A204" s="118">
        <v>54</v>
      </c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3"/>
      <c r="O204" s="109"/>
      <c r="P204" s="109"/>
      <c r="Q204" s="109"/>
      <c r="R204" s="109"/>
      <c r="S204" s="109"/>
      <c r="T204" s="109"/>
    </row>
    <row r="205" spans="1:20" s="112" customFormat="1" ht="12" x14ac:dyDescent="0.2">
      <c r="A205" s="118">
        <v>55</v>
      </c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3"/>
      <c r="O205" s="109"/>
      <c r="P205" s="109"/>
      <c r="Q205" s="109"/>
      <c r="R205" s="109"/>
      <c r="S205" s="109"/>
      <c r="T205" s="109"/>
    </row>
    <row r="206" spans="1:20" s="112" customFormat="1" ht="12" x14ac:dyDescent="0.2">
      <c r="A206" s="118">
        <v>56</v>
      </c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3"/>
      <c r="O206" s="109"/>
      <c r="P206" s="109"/>
      <c r="Q206" s="109"/>
      <c r="R206" s="109"/>
      <c r="S206" s="109"/>
      <c r="T206" s="109"/>
    </row>
    <row r="207" spans="1:20" s="112" customFormat="1" ht="12" x14ac:dyDescent="0.2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7" t="s">
        <v>338</v>
      </c>
      <c r="L207" s="107"/>
      <c r="M207" s="108">
        <v>44783.88</v>
      </c>
      <c r="N207" s="104"/>
      <c r="O207" s="109"/>
      <c r="P207" s="109"/>
      <c r="Q207" s="109"/>
      <c r="R207" s="109"/>
      <c r="S207" s="109"/>
      <c r="T207" s="109"/>
    </row>
    <row r="208" spans="1:20" s="112" customFormat="1" ht="12" x14ac:dyDescent="0.2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9"/>
      <c r="P208" s="109"/>
      <c r="Q208" s="109"/>
      <c r="R208" s="109"/>
      <c r="S208" s="109"/>
      <c r="T208" s="109"/>
    </row>
    <row r="209" spans="1:20" s="112" customFormat="1" ht="12" x14ac:dyDescent="0.2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9"/>
      <c r="P209" s="109"/>
      <c r="Q209" s="109"/>
      <c r="R209" s="109"/>
      <c r="S209" s="109"/>
      <c r="T209" s="109"/>
    </row>
    <row r="210" spans="1:20" s="112" customFormat="1" ht="12" x14ac:dyDescent="0.2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9"/>
      <c r="P210" s="109"/>
      <c r="Q210" s="109"/>
      <c r="R210" s="109"/>
      <c r="S210" s="109"/>
      <c r="T210" s="109"/>
    </row>
    <row r="211" spans="1:20" s="112" customFormat="1" ht="12" x14ac:dyDescent="0.2">
      <c r="A211" s="133" t="s">
        <v>517</v>
      </c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09"/>
      <c r="P211" s="109"/>
      <c r="Q211" s="109"/>
      <c r="R211" s="109"/>
      <c r="S211" s="109"/>
      <c r="T211" s="109"/>
    </row>
    <row r="212" spans="1:20" s="112" customFormat="1" ht="12" x14ac:dyDescent="0.2">
      <c r="A212" s="118" t="s">
        <v>46</v>
      </c>
      <c r="B212" s="118" t="s">
        <v>47</v>
      </c>
      <c r="C212" s="118" t="s">
        <v>48</v>
      </c>
      <c r="D212" s="118" t="s">
        <v>49</v>
      </c>
      <c r="E212" s="118" t="s">
        <v>50</v>
      </c>
      <c r="F212" s="123" t="s">
        <v>51</v>
      </c>
      <c r="G212" s="118" t="s">
        <v>52</v>
      </c>
      <c r="H212" s="118" t="s">
        <v>53</v>
      </c>
      <c r="I212" s="118" t="s">
        <v>54</v>
      </c>
      <c r="J212" s="118" t="s">
        <v>55</v>
      </c>
      <c r="K212" s="118" t="s">
        <v>56</v>
      </c>
      <c r="L212" s="118" t="s">
        <v>54</v>
      </c>
      <c r="M212" s="125" t="s">
        <v>57</v>
      </c>
      <c r="N212" s="118" t="s">
        <v>58</v>
      </c>
      <c r="O212" s="110"/>
      <c r="P212" s="110"/>
      <c r="Q212" s="110"/>
      <c r="R212" s="110"/>
      <c r="S212" s="110"/>
      <c r="T212" s="110"/>
    </row>
    <row r="213" spans="1:20" s="112" customFormat="1" ht="24" x14ac:dyDescent="0.2">
      <c r="A213" s="118">
        <v>1</v>
      </c>
      <c r="B213" s="117" t="s">
        <v>518</v>
      </c>
      <c r="C213" s="118">
        <v>1240756</v>
      </c>
      <c r="D213" s="118" t="s">
        <v>93</v>
      </c>
      <c r="E213" s="118" t="s">
        <v>422</v>
      </c>
      <c r="F213" s="123" t="s">
        <v>519</v>
      </c>
      <c r="G213" s="118">
        <v>20</v>
      </c>
      <c r="H213" s="120">
        <v>31.36</v>
      </c>
      <c r="I213" s="120">
        <v>627.20000000000005</v>
      </c>
      <c r="J213" s="103"/>
      <c r="K213" s="118"/>
      <c r="L213" s="118" t="s">
        <v>84</v>
      </c>
      <c r="M213" s="121">
        <v>627.20000000000005</v>
      </c>
      <c r="N213" s="103" t="s">
        <v>520</v>
      </c>
      <c r="O213" s="109"/>
      <c r="P213" s="109"/>
      <c r="Q213" s="109"/>
      <c r="R213" s="109"/>
      <c r="S213" s="109"/>
      <c r="T213" s="109"/>
    </row>
    <row r="214" spans="1:20" s="112" customFormat="1" ht="24" x14ac:dyDescent="0.2">
      <c r="A214" s="118">
        <v>2</v>
      </c>
      <c r="B214" s="103" t="s">
        <v>521</v>
      </c>
      <c r="C214" s="105">
        <v>1245279</v>
      </c>
      <c r="D214" s="105" t="s">
        <v>176</v>
      </c>
      <c r="E214" s="105" t="s">
        <v>522</v>
      </c>
      <c r="F214" s="106" t="s">
        <v>523</v>
      </c>
      <c r="G214" s="118">
        <v>16</v>
      </c>
      <c r="H214" s="120">
        <v>59.03</v>
      </c>
      <c r="I214" s="120">
        <v>944.48</v>
      </c>
      <c r="J214" s="103"/>
      <c r="K214" s="118"/>
      <c r="L214" s="118" t="s">
        <v>84</v>
      </c>
      <c r="M214" s="121">
        <v>944.48</v>
      </c>
      <c r="N214" s="103" t="s">
        <v>524</v>
      </c>
      <c r="O214" s="109"/>
      <c r="P214" s="109"/>
      <c r="Q214" s="109"/>
      <c r="R214" s="109"/>
      <c r="S214" s="109"/>
      <c r="T214" s="109"/>
    </row>
    <row r="215" spans="1:20" s="112" customFormat="1" ht="24" x14ac:dyDescent="0.2">
      <c r="A215" s="118">
        <v>3</v>
      </c>
      <c r="B215" s="103" t="s">
        <v>521</v>
      </c>
      <c r="C215" s="105">
        <v>1245279</v>
      </c>
      <c r="D215" s="105" t="s">
        <v>176</v>
      </c>
      <c r="E215" s="105" t="s">
        <v>522</v>
      </c>
      <c r="F215" s="123" t="s">
        <v>525</v>
      </c>
      <c r="G215" s="118">
        <v>16</v>
      </c>
      <c r="H215" s="118">
        <v>59.03</v>
      </c>
      <c r="I215" s="120">
        <v>944.48</v>
      </c>
      <c r="J215" s="103"/>
      <c r="K215" s="118"/>
      <c r="L215" s="118" t="s">
        <v>84</v>
      </c>
      <c r="M215" s="121">
        <v>944.48</v>
      </c>
      <c r="N215" s="103" t="s">
        <v>526</v>
      </c>
      <c r="O215" s="109"/>
      <c r="P215" s="109"/>
      <c r="Q215" s="109"/>
      <c r="R215" s="109"/>
      <c r="S215" s="109"/>
      <c r="T215" s="109"/>
    </row>
    <row r="216" spans="1:20" s="112" customFormat="1" ht="36" x14ac:dyDescent="0.2">
      <c r="A216" s="118">
        <v>4</v>
      </c>
      <c r="B216" s="117" t="s">
        <v>518</v>
      </c>
      <c r="C216" s="118">
        <v>1240756</v>
      </c>
      <c r="D216" s="118" t="s">
        <v>93</v>
      </c>
      <c r="E216" s="118" t="s">
        <v>422</v>
      </c>
      <c r="F216" s="106" t="s">
        <v>527</v>
      </c>
      <c r="G216" s="118">
        <v>20</v>
      </c>
      <c r="H216" s="118">
        <v>31.36</v>
      </c>
      <c r="I216" s="120">
        <v>627.20000000000005</v>
      </c>
      <c r="J216" s="103"/>
      <c r="K216" s="118"/>
      <c r="L216" s="118" t="s">
        <v>84</v>
      </c>
      <c r="M216" s="121">
        <v>627.20000000000005</v>
      </c>
      <c r="N216" s="103" t="s">
        <v>528</v>
      </c>
      <c r="O216" s="109"/>
      <c r="P216" s="109"/>
      <c r="Q216" s="109"/>
      <c r="R216" s="109"/>
      <c r="S216" s="109"/>
      <c r="T216" s="109"/>
    </row>
    <row r="217" spans="1:20" s="112" customFormat="1" ht="36" x14ac:dyDescent="0.2">
      <c r="A217" s="118">
        <v>5</v>
      </c>
      <c r="B217" s="103" t="s">
        <v>529</v>
      </c>
      <c r="C217" s="105">
        <v>1245279</v>
      </c>
      <c r="D217" s="105" t="s">
        <v>176</v>
      </c>
      <c r="E217" s="105" t="s">
        <v>522</v>
      </c>
      <c r="F217" s="106" t="s">
        <v>530</v>
      </c>
      <c r="G217" s="118">
        <v>16</v>
      </c>
      <c r="H217" s="118">
        <v>59.03</v>
      </c>
      <c r="I217" s="120">
        <v>944.48</v>
      </c>
      <c r="J217" s="103"/>
      <c r="K217" s="118"/>
      <c r="L217" s="118" t="s">
        <v>84</v>
      </c>
      <c r="M217" s="121">
        <v>944.48</v>
      </c>
      <c r="N217" s="103" t="s">
        <v>531</v>
      </c>
      <c r="O217" s="109"/>
      <c r="P217" s="109"/>
      <c r="Q217" s="109"/>
      <c r="R217" s="109"/>
      <c r="S217" s="109"/>
      <c r="T217" s="109"/>
    </row>
    <row r="218" spans="1:20" s="112" customFormat="1" ht="36" x14ac:dyDescent="0.2">
      <c r="A218" s="118">
        <v>6</v>
      </c>
      <c r="B218" s="117" t="s">
        <v>518</v>
      </c>
      <c r="C218" s="118">
        <v>1240756</v>
      </c>
      <c r="D218" s="118" t="s">
        <v>93</v>
      </c>
      <c r="E218" s="118" t="s">
        <v>422</v>
      </c>
      <c r="F218" s="123" t="s">
        <v>532</v>
      </c>
      <c r="G218" s="118">
        <v>20</v>
      </c>
      <c r="H218" s="118">
        <v>31.36</v>
      </c>
      <c r="I218" s="120">
        <v>627.20000000000005</v>
      </c>
      <c r="J218" s="103"/>
      <c r="K218" s="118"/>
      <c r="L218" s="118" t="s">
        <v>84</v>
      </c>
      <c r="M218" s="121">
        <v>627.20000000000005</v>
      </c>
      <c r="N218" s="103" t="s">
        <v>533</v>
      </c>
      <c r="O218" s="109"/>
      <c r="P218" s="109"/>
      <c r="Q218" s="109"/>
      <c r="R218" s="109"/>
      <c r="S218" s="109"/>
      <c r="T218" s="109"/>
    </row>
    <row r="219" spans="1:20" s="112" customFormat="1" ht="36" x14ac:dyDescent="0.2">
      <c r="A219" s="118">
        <v>7</v>
      </c>
      <c r="B219" s="103" t="s">
        <v>521</v>
      </c>
      <c r="C219" s="105">
        <v>1245279</v>
      </c>
      <c r="D219" s="105" t="s">
        <v>176</v>
      </c>
      <c r="E219" s="105" t="s">
        <v>522</v>
      </c>
      <c r="F219" s="106" t="s">
        <v>534</v>
      </c>
      <c r="G219" s="118">
        <v>16</v>
      </c>
      <c r="H219" s="118">
        <v>59.03</v>
      </c>
      <c r="I219" s="120">
        <v>944.48</v>
      </c>
      <c r="J219" s="103"/>
      <c r="K219" s="118"/>
      <c r="L219" s="118" t="s">
        <v>84</v>
      </c>
      <c r="M219" s="121">
        <v>944.48</v>
      </c>
      <c r="N219" s="105" t="s">
        <v>535</v>
      </c>
      <c r="O219" s="109"/>
      <c r="P219" s="109"/>
      <c r="Q219" s="109"/>
      <c r="R219" s="109"/>
      <c r="S219" s="109"/>
      <c r="T219" s="109"/>
    </row>
    <row r="220" spans="1:20" s="112" customFormat="1" ht="36" x14ac:dyDescent="0.2">
      <c r="A220" s="118">
        <v>8</v>
      </c>
      <c r="B220" s="117" t="s">
        <v>536</v>
      </c>
      <c r="C220" s="118">
        <v>1984695</v>
      </c>
      <c r="D220" s="105" t="s">
        <v>176</v>
      </c>
      <c r="E220" s="118" t="s">
        <v>537</v>
      </c>
      <c r="F220" s="106" t="s">
        <v>538</v>
      </c>
      <c r="G220" s="118">
        <v>32</v>
      </c>
      <c r="H220" s="118">
        <v>108.24</v>
      </c>
      <c r="I220" s="120">
        <v>3463.68</v>
      </c>
      <c r="J220" s="118">
        <v>16</v>
      </c>
      <c r="K220" s="120">
        <v>70.849999999999994</v>
      </c>
      <c r="L220" s="120">
        <v>1133.5999999999999</v>
      </c>
      <c r="M220" s="121">
        <v>4597.28</v>
      </c>
      <c r="N220" s="105" t="s">
        <v>539</v>
      </c>
      <c r="O220" s="109"/>
      <c r="P220" s="109"/>
      <c r="Q220" s="109"/>
      <c r="R220" s="109"/>
      <c r="S220" s="109"/>
      <c r="T220" s="109"/>
    </row>
    <row r="221" spans="1:20" s="112" customFormat="1" ht="36" x14ac:dyDescent="0.2">
      <c r="A221" s="118">
        <v>9</v>
      </c>
      <c r="B221" s="117" t="s">
        <v>518</v>
      </c>
      <c r="C221" s="118">
        <v>1240756</v>
      </c>
      <c r="D221" s="118" t="s">
        <v>93</v>
      </c>
      <c r="E221" s="118" t="s">
        <v>422</v>
      </c>
      <c r="F221" s="106" t="s">
        <v>540</v>
      </c>
      <c r="G221" s="118">
        <v>20</v>
      </c>
      <c r="H221" s="118">
        <v>31.36</v>
      </c>
      <c r="I221" s="120">
        <v>627.20000000000005</v>
      </c>
      <c r="J221" s="103"/>
      <c r="K221" s="118"/>
      <c r="L221" s="118" t="s">
        <v>84</v>
      </c>
      <c r="M221" s="121">
        <v>627.20000000000005</v>
      </c>
      <c r="N221" s="103" t="s">
        <v>541</v>
      </c>
      <c r="O221" s="109"/>
      <c r="P221" s="109"/>
      <c r="Q221" s="109"/>
      <c r="R221" s="109"/>
      <c r="S221" s="109"/>
      <c r="T221" s="109"/>
    </row>
    <row r="222" spans="1:20" s="112" customFormat="1" ht="24" x14ac:dyDescent="0.2">
      <c r="A222" s="118">
        <v>10</v>
      </c>
      <c r="B222" s="103" t="s">
        <v>521</v>
      </c>
      <c r="C222" s="105">
        <v>1245279</v>
      </c>
      <c r="D222" s="105" t="s">
        <v>176</v>
      </c>
      <c r="E222" s="105" t="s">
        <v>522</v>
      </c>
      <c r="F222" s="123" t="s">
        <v>542</v>
      </c>
      <c r="G222" s="118">
        <v>16</v>
      </c>
      <c r="H222" s="118">
        <v>59.03</v>
      </c>
      <c r="I222" s="120">
        <v>944.48</v>
      </c>
      <c r="J222" s="103"/>
      <c r="K222" s="118"/>
      <c r="L222" s="118" t="s">
        <v>84</v>
      </c>
      <c r="M222" s="121">
        <v>944.48</v>
      </c>
      <c r="N222" s="103" t="s">
        <v>543</v>
      </c>
      <c r="O222" s="109"/>
      <c r="P222" s="109"/>
      <c r="Q222" s="109"/>
      <c r="R222" s="109"/>
      <c r="S222" s="109"/>
      <c r="T222" s="109"/>
    </row>
    <row r="223" spans="1:20" s="112" customFormat="1" ht="48" x14ac:dyDescent="0.2">
      <c r="A223" s="118">
        <v>11</v>
      </c>
      <c r="B223" s="117" t="s">
        <v>518</v>
      </c>
      <c r="C223" s="118">
        <v>1240756</v>
      </c>
      <c r="D223" s="118" t="s">
        <v>93</v>
      </c>
      <c r="E223" s="118" t="s">
        <v>422</v>
      </c>
      <c r="F223" s="123" t="s">
        <v>544</v>
      </c>
      <c r="G223" s="118">
        <v>20</v>
      </c>
      <c r="H223" s="118">
        <v>31.36</v>
      </c>
      <c r="I223" s="120">
        <v>627.20000000000005</v>
      </c>
      <c r="J223" s="103"/>
      <c r="K223" s="118"/>
      <c r="L223" s="118" t="s">
        <v>84</v>
      </c>
      <c r="M223" s="121">
        <v>627.20000000000005</v>
      </c>
      <c r="N223" s="103" t="s">
        <v>545</v>
      </c>
      <c r="O223" s="109"/>
      <c r="P223" s="109"/>
      <c r="Q223" s="109"/>
      <c r="R223" s="109"/>
      <c r="S223" s="109"/>
      <c r="T223" s="109"/>
    </row>
    <row r="224" spans="1:20" s="112" customFormat="1" ht="24" x14ac:dyDescent="0.2">
      <c r="A224" s="118">
        <v>12</v>
      </c>
      <c r="B224" s="103" t="s">
        <v>521</v>
      </c>
      <c r="C224" s="105">
        <v>1245279</v>
      </c>
      <c r="D224" s="105" t="s">
        <v>176</v>
      </c>
      <c r="E224" s="105" t="s">
        <v>522</v>
      </c>
      <c r="F224" s="106" t="s">
        <v>546</v>
      </c>
      <c r="G224" s="118">
        <v>16</v>
      </c>
      <c r="H224" s="118">
        <v>59.03</v>
      </c>
      <c r="I224" s="120">
        <v>944.48</v>
      </c>
      <c r="J224" s="103"/>
      <c r="K224" s="118"/>
      <c r="L224" s="118" t="s">
        <v>84</v>
      </c>
      <c r="M224" s="121">
        <v>944.48</v>
      </c>
      <c r="N224" s="104" t="s">
        <v>547</v>
      </c>
      <c r="O224" s="109"/>
      <c r="P224" s="109"/>
      <c r="Q224" s="109"/>
      <c r="R224" s="109"/>
      <c r="S224" s="109"/>
      <c r="T224" s="109"/>
    </row>
    <row r="225" spans="1:20" s="112" customFormat="1" ht="36" x14ac:dyDescent="0.2">
      <c r="A225" s="118">
        <v>13</v>
      </c>
      <c r="B225" s="117" t="s">
        <v>518</v>
      </c>
      <c r="C225" s="118">
        <v>1240756</v>
      </c>
      <c r="D225" s="118" t="s">
        <v>93</v>
      </c>
      <c r="E225" s="118" t="s">
        <v>422</v>
      </c>
      <c r="F225" s="106" t="s">
        <v>548</v>
      </c>
      <c r="G225" s="118">
        <v>20</v>
      </c>
      <c r="H225" s="120">
        <v>31.36</v>
      </c>
      <c r="I225" s="120">
        <v>627.20000000000005</v>
      </c>
      <c r="J225" s="103"/>
      <c r="K225" s="118"/>
      <c r="L225" s="118" t="s">
        <v>84</v>
      </c>
      <c r="M225" s="121">
        <v>627.20000000000005</v>
      </c>
      <c r="N225" s="104" t="s">
        <v>549</v>
      </c>
      <c r="O225" s="109"/>
      <c r="P225" s="109"/>
      <c r="Q225" s="109"/>
      <c r="R225" s="109"/>
      <c r="S225" s="109"/>
      <c r="T225" s="109"/>
    </row>
    <row r="226" spans="1:20" s="112" customFormat="1" ht="36" x14ac:dyDescent="0.2">
      <c r="A226" s="118">
        <v>14</v>
      </c>
      <c r="B226" s="117" t="s">
        <v>550</v>
      </c>
      <c r="C226" s="118">
        <v>2318404</v>
      </c>
      <c r="D226" s="105" t="s">
        <v>176</v>
      </c>
      <c r="E226" s="118" t="s">
        <v>551</v>
      </c>
      <c r="F226" s="123" t="s">
        <v>552</v>
      </c>
      <c r="G226" s="118">
        <v>32</v>
      </c>
      <c r="H226" s="120">
        <v>108.24</v>
      </c>
      <c r="I226" s="120">
        <v>3463.68</v>
      </c>
      <c r="J226" s="118">
        <v>16</v>
      </c>
      <c r="K226" s="120">
        <v>70.849999999999994</v>
      </c>
      <c r="L226" s="120">
        <v>1133.5999999999999</v>
      </c>
      <c r="M226" s="121">
        <v>4597.28</v>
      </c>
      <c r="N226" s="103" t="s">
        <v>553</v>
      </c>
      <c r="O226" s="109"/>
      <c r="P226" s="109"/>
      <c r="Q226" s="109"/>
      <c r="R226" s="109"/>
      <c r="S226" s="109"/>
      <c r="T226" s="109"/>
    </row>
    <row r="227" spans="1:20" s="112" customFormat="1" ht="48" x14ac:dyDescent="0.2">
      <c r="A227" s="118">
        <v>15</v>
      </c>
      <c r="B227" s="117" t="s">
        <v>554</v>
      </c>
      <c r="C227" s="118">
        <v>289801</v>
      </c>
      <c r="D227" s="105" t="s">
        <v>176</v>
      </c>
      <c r="E227" s="118" t="s">
        <v>555</v>
      </c>
      <c r="F227" s="123" t="s">
        <v>556</v>
      </c>
      <c r="G227" s="118">
        <v>8</v>
      </c>
      <c r="H227" s="120">
        <v>108.24</v>
      </c>
      <c r="I227" s="120">
        <v>865.92</v>
      </c>
      <c r="J227" s="103"/>
      <c r="K227" s="118"/>
      <c r="L227" s="118" t="s">
        <v>84</v>
      </c>
      <c r="M227" s="121">
        <v>865.92</v>
      </c>
      <c r="N227" s="103" t="s">
        <v>557</v>
      </c>
      <c r="O227" s="109"/>
      <c r="P227" s="109"/>
      <c r="Q227" s="109"/>
      <c r="R227" s="109"/>
      <c r="S227" s="109"/>
      <c r="T227" s="109"/>
    </row>
    <row r="228" spans="1:20" s="112" customFormat="1" ht="36" x14ac:dyDescent="0.2">
      <c r="A228" s="118">
        <v>16</v>
      </c>
      <c r="B228" s="117" t="s">
        <v>558</v>
      </c>
      <c r="C228" s="118">
        <v>1165594</v>
      </c>
      <c r="D228" s="105" t="s">
        <v>176</v>
      </c>
      <c r="E228" s="118" t="s">
        <v>559</v>
      </c>
      <c r="F228" s="123" t="s">
        <v>560</v>
      </c>
      <c r="G228" s="118">
        <v>16</v>
      </c>
      <c r="H228" s="120">
        <v>108.24</v>
      </c>
      <c r="I228" s="120">
        <v>1731.84</v>
      </c>
      <c r="J228" s="103"/>
      <c r="K228" s="118"/>
      <c r="L228" s="118" t="s">
        <v>84</v>
      </c>
      <c r="M228" s="121">
        <v>1731.84</v>
      </c>
      <c r="N228" s="103" t="s">
        <v>561</v>
      </c>
      <c r="O228" s="109"/>
      <c r="P228" s="109"/>
      <c r="Q228" s="109"/>
      <c r="R228" s="109"/>
      <c r="S228" s="109"/>
      <c r="T228" s="109"/>
    </row>
    <row r="229" spans="1:20" s="112" customFormat="1" ht="24" x14ac:dyDescent="0.2">
      <c r="A229" s="118">
        <v>17</v>
      </c>
      <c r="B229" s="117" t="s">
        <v>521</v>
      </c>
      <c r="C229" s="118">
        <v>1245279</v>
      </c>
      <c r="D229" s="105" t="s">
        <v>272</v>
      </c>
      <c r="E229" s="118" t="s">
        <v>522</v>
      </c>
      <c r="F229" s="123" t="s">
        <v>562</v>
      </c>
      <c r="G229" s="118">
        <v>16</v>
      </c>
      <c r="H229" s="120">
        <v>59.03</v>
      </c>
      <c r="I229" s="120">
        <v>944.48</v>
      </c>
      <c r="J229" s="103"/>
      <c r="K229" s="118"/>
      <c r="L229" s="118" t="s">
        <v>84</v>
      </c>
      <c r="M229" s="121">
        <v>944.48</v>
      </c>
      <c r="N229" s="103" t="s">
        <v>563</v>
      </c>
      <c r="O229" s="109"/>
      <c r="P229" s="109"/>
      <c r="Q229" s="109"/>
      <c r="R229" s="109"/>
      <c r="S229" s="109"/>
      <c r="T229" s="109"/>
    </row>
    <row r="230" spans="1:20" s="112" customFormat="1" ht="24" x14ac:dyDescent="0.2">
      <c r="A230" s="118">
        <v>18</v>
      </c>
      <c r="B230" s="117" t="s">
        <v>564</v>
      </c>
      <c r="C230" s="118">
        <v>1240756</v>
      </c>
      <c r="D230" s="105" t="s">
        <v>491</v>
      </c>
      <c r="E230" s="118" t="s">
        <v>422</v>
      </c>
      <c r="F230" s="123" t="s">
        <v>565</v>
      </c>
      <c r="G230" s="118">
        <v>20</v>
      </c>
      <c r="H230" s="118">
        <v>31.36</v>
      </c>
      <c r="I230" s="120">
        <v>627.20000000000005</v>
      </c>
      <c r="J230" s="103"/>
      <c r="K230" s="118"/>
      <c r="L230" s="118" t="s">
        <v>84</v>
      </c>
      <c r="M230" s="121">
        <v>627.20000000000005</v>
      </c>
      <c r="N230" s="103" t="s">
        <v>566</v>
      </c>
      <c r="O230" s="109"/>
      <c r="P230" s="109"/>
      <c r="Q230" s="109"/>
      <c r="R230" s="109"/>
      <c r="S230" s="109"/>
      <c r="T230" s="109"/>
    </row>
    <row r="231" spans="1:20" s="112" customFormat="1" ht="24" x14ac:dyDescent="0.2">
      <c r="A231" s="118">
        <v>19</v>
      </c>
      <c r="B231" s="117" t="s">
        <v>564</v>
      </c>
      <c r="C231" s="118">
        <v>1240756</v>
      </c>
      <c r="D231" s="105" t="s">
        <v>491</v>
      </c>
      <c r="E231" s="118" t="s">
        <v>422</v>
      </c>
      <c r="F231" s="123" t="s">
        <v>567</v>
      </c>
      <c r="G231" s="118">
        <v>20</v>
      </c>
      <c r="H231" s="120">
        <v>31.36</v>
      </c>
      <c r="I231" s="120">
        <v>627.20000000000005</v>
      </c>
      <c r="J231" s="103"/>
      <c r="K231" s="118"/>
      <c r="L231" s="118" t="s">
        <v>84</v>
      </c>
      <c r="M231" s="121">
        <v>627.20000000000005</v>
      </c>
      <c r="N231" s="103" t="s">
        <v>568</v>
      </c>
      <c r="O231" s="109"/>
      <c r="P231" s="109"/>
      <c r="Q231" s="109"/>
      <c r="R231" s="109"/>
      <c r="S231" s="109"/>
      <c r="T231" s="109"/>
    </row>
    <row r="232" spans="1:20" s="112" customFormat="1" ht="48" x14ac:dyDescent="0.2">
      <c r="A232" s="118">
        <v>20</v>
      </c>
      <c r="B232" s="117" t="s">
        <v>569</v>
      </c>
      <c r="C232" s="118">
        <v>2687557</v>
      </c>
      <c r="D232" s="105" t="s">
        <v>176</v>
      </c>
      <c r="E232" s="118" t="s">
        <v>570</v>
      </c>
      <c r="F232" s="123" t="s">
        <v>571</v>
      </c>
      <c r="G232" s="118">
        <v>8</v>
      </c>
      <c r="H232" s="120">
        <v>108.24</v>
      </c>
      <c r="I232" s="120">
        <v>865.92</v>
      </c>
      <c r="J232" s="103"/>
      <c r="K232" s="118"/>
      <c r="L232" s="118" t="s">
        <v>84</v>
      </c>
      <c r="M232" s="121">
        <v>865.92</v>
      </c>
      <c r="N232" s="103" t="s">
        <v>572</v>
      </c>
      <c r="O232" s="109"/>
      <c r="P232" s="109"/>
      <c r="Q232" s="109"/>
      <c r="R232" s="109"/>
      <c r="S232" s="109"/>
      <c r="T232" s="109"/>
    </row>
    <row r="233" spans="1:20" s="112" customFormat="1" ht="24" x14ac:dyDescent="0.2">
      <c r="A233" s="118">
        <v>21</v>
      </c>
      <c r="B233" s="117" t="s">
        <v>521</v>
      </c>
      <c r="C233" s="118">
        <v>1245279</v>
      </c>
      <c r="D233" s="105" t="s">
        <v>272</v>
      </c>
      <c r="E233" s="118" t="s">
        <v>522</v>
      </c>
      <c r="F233" s="123" t="s">
        <v>573</v>
      </c>
      <c r="G233" s="118">
        <v>16</v>
      </c>
      <c r="H233" s="120">
        <v>59.03</v>
      </c>
      <c r="I233" s="120">
        <v>944.48</v>
      </c>
      <c r="J233" s="103"/>
      <c r="K233" s="118"/>
      <c r="L233" s="118" t="s">
        <v>84</v>
      </c>
      <c r="M233" s="121">
        <v>944.48</v>
      </c>
      <c r="N233" s="103" t="s">
        <v>574</v>
      </c>
      <c r="O233" s="109"/>
      <c r="P233" s="109"/>
      <c r="Q233" s="109"/>
      <c r="R233" s="109"/>
      <c r="S233" s="109"/>
      <c r="T233" s="109"/>
    </row>
    <row r="234" spans="1:20" s="112" customFormat="1" ht="60" x14ac:dyDescent="0.2">
      <c r="A234" s="118">
        <v>22</v>
      </c>
      <c r="B234" s="117" t="s">
        <v>575</v>
      </c>
      <c r="C234" s="118">
        <v>5293751</v>
      </c>
      <c r="D234" s="105" t="s">
        <v>272</v>
      </c>
      <c r="E234" s="118" t="s">
        <v>576</v>
      </c>
      <c r="F234" s="123" t="s">
        <v>577</v>
      </c>
      <c r="G234" s="118">
        <v>8</v>
      </c>
      <c r="H234" s="120">
        <v>108.24</v>
      </c>
      <c r="I234" s="120">
        <v>865.92</v>
      </c>
      <c r="J234" s="103"/>
      <c r="K234" s="118"/>
      <c r="L234" s="118" t="s">
        <v>84</v>
      </c>
      <c r="M234" s="121">
        <v>865.92</v>
      </c>
      <c r="N234" s="103" t="s">
        <v>578</v>
      </c>
      <c r="O234" s="109"/>
      <c r="P234" s="109"/>
      <c r="Q234" s="109"/>
      <c r="R234" s="109"/>
      <c r="S234" s="109"/>
      <c r="T234" s="109"/>
    </row>
    <row r="235" spans="1:20" s="112" customFormat="1" ht="60" x14ac:dyDescent="0.2">
      <c r="A235" s="118">
        <v>23</v>
      </c>
      <c r="B235" s="117" t="s">
        <v>404</v>
      </c>
      <c r="C235" s="118">
        <v>401196</v>
      </c>
      <c r="D235" s="118" t="s">
        <v>176</v>
      </c>
      <c r="E235" s="118" t="s">
        <v>579</v>
      </c>
      <c r="F235" s="123" t="s">
        <v>580</v>
      </c>
      <c r="G235" s="118">
        <v>16</v>
      </c>
      <c r="H235" s="120">
        <v>108.24</v>
      </c>
      <c r="I235" s="120">
        <v>1731.84</v>
      </c>
      <c r="J235" s="103"/>
      <c r="K235" s="118"/>
      <c r="L235" s="118" t="s">
        <v>84</v>
      </c>
      <c r="M235" s="121">
        <v>1731.84</v>
      </c>
      <c r="N235" s="105" t="s">
        <v>581</v>
      </c>
      <c r="O235" s="109"/>
      <c r="P235" s="109"/>
      <c r="Q235" s="109"/>
      <c r="R235" s="109"/>
      <c r="S235" s="109"/>
      <c r="T235" s="109"/>
    </row>
    <row r="236" spans="1:20" s="112" customFormat="1" ht="48" x14ac:dyDescent="0.2">
      <c r="A236" s="118">
        <v>24</v>
      </c>
      <c r="B236" s="117" t="s">
        <v>582</v>
      </c>
      <c r="C236" s="118">
        <v>1166080</v>
      </c>
      <c r="D236" s="118" t="s">
        <v>176</v>
      </c>
      <c r="E236" s="118" t="s">
        <v>583</v>
      </c>
      <c r="F236" s="129" t="s">
        <v>584</v>
      </c>
      <c r="G236" s="118">
        <v>8</v>
      </c>
      <c r="H236" s="120">
        <v>108.24</v>
      </c>
      <c r="I236" s="120">
        <v>865.92</v>
      </c>
      <c r="J236" s="103"/>
      <c r="K236" s="118"/>
      <c r="L236" s="118" t="s">
        <v>84</v>
      </c>
      <c r="M236" s="121">
        <v>865.92</v>
      </c>
      <c r="N236" s="103" t="s">
        <v>585</v>
      </c>
      <c r="O236" s="109"/>
      <c r="P236" s="109"/>
      <c r="Q236" s="109"/>
      <c r="R236" s="109"/>
      <c r="S236" s="109"/>
      <c r="T236" s="109"/>
    </row>
    <row r="237" spans="1:20" s="112" customFormat="1" ht="24" x14ac:dyDescent="0.2">
      <c r="A237" s="118">
        <v>25</v>
      </c>
      <c r="B237" s="117" t="s">
        <v>586</v>
      </c>
      <c r="C237" s="118">
        <v>1314857</v>
      </c>
      <c r="D237" s="118" t="s">
        <v>176</v>
      </c>
      <c r="E237" s="118" t="s">
        <v>587</v>
      </c>
      <c r="F237" s="123" t="s">
        <v>588</v>
      </c>
      <c r="G237" s="118">
        <v>8</v>
      </c>
      <c r="H237" s="120">
        <v>108.24</v>
      </c>
      <c r="I237" s="120">
        <v>865.92</v>
      </c>
      <c r="J237" s="103"/>
      <c r="K237" s="118"/>
      <c r="L237" s="118" t="s">
        <v>84</v>
      </c>
      <c r="M237" s="121">
        <v>865.92</v>
      </c>
      <c r="N237" s="105" t="s">
        <v>589</v>
      </c>
      <c r="O237" s="109"/>
      <c r="P237" s="109"/>
      <c r="Q237" s="109"/>
      <c r="R237" s="109"/>
      <c r="S237" s="109"/>
      <c r="T237" s="109"/>
    </row>
    <row r="238" spans="1:20" s="112" customFormat="1" ht="36" x14ac:dyDescent="0.2">
      <c r="A238" s="118">
        <v>26</v>
      </c>
      <c r="B238" s="117" t="s">
        <v>590</v>
      </c>
      <c r="C238" s="118">
        <v>1090693</v>
      </c>
      <c r="D238" s="118" t="s">
        <v>176</v>
      </c>
      <c r="E238" s="118" t="s">
        <v>591</v>
      </c>
      <c r="F238" s="123" t="s">
        <v>592</v>
      </c>
      <c r="G238" s="118">
        <v>8</v>
      </c>
      <c r="H238" s="120">
        <v>108.24</v>
      </c>
      <c r="I238" s="120">
        <v>865.92</v>
      </c>
      <c r="J238" s="103"/>
      <c r="K238" s="118"/>
      <c r="L238" s="118" t="s">
        <v>84</v>
      </c>
      <c r="M238" s="121">
        <v>865.92</v>
      </c>
      <c r="N238" s="105" t="s">
        <v>593</v>
      </c>
      <c r="O238" s="109"/>
      <c r="P238" s="109"/>
      <c r="Q238" s="109"/>
      <c r="R238" s="109"/>
      <c r="S238" s="109"/>
      <c r="T238" s="109"/>
    </row>
    <row r="239" spans="1:20" s="112" customFormat="1" ht="60" x14ac:dyDescent="0.2">
      <c r="A239" s="118">
        <v>27</v>
      </c>
      <c r="B239" s="117" t="s">
        <v>594</v>
      </c>
      <c r="C239" s="118">
        <v>1348135</v>
      </c>
      <c r="D239" s="118" t="s">
        <v>176</v>
      </c>
      <c r="E239" s="118" t="s">
        <v>595</v>
      </c>
      <c r="F239" s="123" t="s">
        <v>596</v>
      </c>
      <c r="G239" s="118">
        <v>8</v>
      </c>
      <c r="H239" s="120">
        <v>108.24</v>
      </c>
      <c r="I239" s="120">
        <v>865.92</v>
      </c>
      <c r="J239" s="103"/>
      <c r="K239" s="118"/>
      <c r="L239" s="118" t="s">
        <v>84</v>
      </c>
      <c r="M239" s="121">
        <v>865.92</v>
      </c>
      <c r="N239" s="103" t="s">
        <v>597</v>
      </c>
      <c r="O239" s="109"/>
      <c r="P239" s="109"/>
      <c r="Q239" s="109"/>
      <c r="R239" s="109"/>
      <c r="S239" s="109"/>
      <c r="T239" s="109"/>
    </row>
    <row r="240" spans="1:20" s="112" customFormat="1" ht="48" x14ac:dyDescent="0.2">
      <c r="A240" s="118">
        <v>28</v>
      </c>
      <c r="B240" s="117" t="s">
        <v>598</v>
      </c>
      <c r="C240" s="105">
        <v>1673360</v>
      </c>
      <c r="D240" s="105" t="s">
        <v>176</v>
      </c>
      <c r="E240" s="105" t="s">
        <v>599</v>
      </c>
      <c r="F240" s="123" t="s">
        <v>600</v>
      </c>
      <c r="G240" s="118">
        <v>8</v>
      </c>
      <c r="H240" s="120">
        <v>108.24</v>
      </c>
      <c r="I240" s="120">
        <v>865.92</v>
      </c>
      <c r="J240" s="103"/>
      <c r="K240" s="118"/>
      <c r="L240" s="118" t="s">
        <v>84</v>
      </c>
      <c r="M240" s="121">
        <v>865.92</v>
      </c>
      <c r="N240" s="105" t="s">
        <v>601</v>
      </c>
      <c r="O240" s="109"/>
      <c r="P240" s="109"/>
      <c r="Q240" s="109"/>
      <c r="R240" s="109"/>
      <c r="S240" s="109"/>
      <c r="T240" s="109"/>
    </row>
    <row r="241" spans="1:20" s="112" customFormat="1" ht="48" x14ac:dyDescent="0.2">
      <c r="A241" s="118">
        <v>29</v>
      </c>
      <c r="B241" s="117" t="s">
        <v>602</v>
      </c>
      <c r="C241" s="118">
        <v>2447645</v>
      </c>
      <c r="D241" s="105" t="s">
        <v>176</v>
      </c>
      <c r="E241" s="105" t="s">
        <v>603</v>
      </c>
      <c r="F241" s="123" t="s">
        <v>604</v>
      </c>
      <c r="G241" s="118">
        <v>8</v>
      </c>
      <c r="H241" s="120">
        <v>108.24</v>
      </c>
      <c r="I241" s="120">
        <v>865.92</v>
      </c>
      <c r="J241" s="103"/>
      <c r="K241" s="118"/>
      <c r="L241" s="118" t="s">
        <v>84</v>
      </c>
      <c r="M241" s="121">
        <v>865.92</v>
      </c>
      <c r="N241" s="103" t="s">
        <v>605</v>
      </c>
      <c r="O241" s="109"/>
      <c r="P241" s="109"/>
      <c r="Q241" s="109"/>
      <c r="R241" s="109"/>
      <c r="S241" s="109"/>
      <c r="T241" s="109"/>
    </row>
    <row r="242" spans="1:20" s="112" customFormat="1" ht="36" x14ac:dyDescent="0.2">
      <c r="A242" s="118">
        <v>30</v>
      </c>
      <c r="B242" s="117" t="s">
        <v>521</v>
      </c>
      <c r="C242" s="118">
        <v>1245279</v>
      </c>
      <c r="D242" s="105" t="s">
        <v>272</v>
      </c>
      <c r="E242" s="105" t="s">
        <v>606</v>
      </c>
      <c r="F242" s="123" t="s">
        <v>607</v>
      </c>
      <c r="G242" s="118">
        <v>8</v>
      </c>
      <c r="H242" s="120">
        <v>108.24</v>
      </c>
      <c r="I242" s="120">
        <v>865.92</v>
      </c>
      <c r="J242" s="103"/>
      <c r="K242" s="118"/>
      <c r="L242" s="118" t="s">
        <v>84</v>
      </c>
      <c r="M242" s="121">
        <v>865.92</v>
      </c>
      <c r="N242" s="105" t="s">
        <v>608</v>
      </c>
      <c r="O242" s="109"/>
      <c r="P242" s="109"/>
      <c r="Q242" s="109"/>
      <c r="R242" s="109"/>
      <c r="S242" s="109"/>
      <c r="T242" s="109"/>
    </row>
    <row r="243" spans="1:20" s="112" customFormat="1" ht="216" x14ac:dyDescent="0.2">
      <c r="A243" s="118">
        <v>31</v>
      </c>
      <c r="B243" s="117" t="s">
        <v>609</v>
      </c>
      <c r="C243" s="118">
        <v>1968617</v>
      </c>
      <c r="D243" s="105" t="s">
        <v>272</v>
      </c>
      <c r="E243" s="118" t="s">
        <v>610</v>
      </c>
      <c r="F243" s="104" t="s">
        <v>611</v>
      </c>
      <c r="G243" s="118">
        <v>24</v>
      </c>
      <c r="H243" s="120">
        <v>108.24</v>
      </c>
      <c r="I243" s="120">
        <v>2597.7600000000002</v>
      </c>
      <c r="J243" s="103"/>
      <c r="K243" s="118"/>
      <c r="L243" s="118" t="s">
        <v>84</v>
      </c>
      <c r="M243" s="121">
        <v>2597.7600000000002</v>
      </c>
      <c r="N243" s="103" t="s">
        <v>612</v>
      </c>
      <c r="O243" s="109"/>
      <c r="P243" s="109"/>
      <c r="Q243" s="109"/>
      <c r="R243" s="109"/>
      <c r="S243" s="109"/>
      <c r="T243" s="109"/>
    </row>
    <row r="244" spans="1:20" s="112" customFormat="1" ht="48" x14ac:dyDescent="0.2">
      <c r="A244" s="118">
        <v>32</v>
      </c>
      <c r="B244" s="117" t="s">
        <v>521</v>
      </c>
      <c r="C244" s="118">
        <v>1245279</v>
      </c>
      <c r="D244" s="105" t="s">
        <v>272</v>
      </c>
      <c r="E244" s="118" t="s">
        <v>613</v>
      </c>
      <c r="F244" s="106" t="s">
        <v>614</v>
      </c>
      <c r="G244" s="118">
        <v>32</v>
      </c>
      <c r="H244" s="120">
        <v>108.24</v>
      </c>
      <c r="I244" s="120">
        <v>3463.68</v>
      </c>
      <c r="J244" s="118">
        <v>16</v>
      </c>
      <c r="K244" s="120">
        <v>70.849999999999994</v>
      </c>
      <c r="L244" s="120">
        <v>1133.5999999999999</v>
      </c>
      <c r="M244" s="121">
        <v>4597.28</v>
      </c>
      <c r="N244" s="105" t="s">
        <v>615</v>
      </c>
      <c r="O244" s="109"/>
      <c r="P244" s="109"/>
      <c r="Q244" s="109"/>
      <c r="R244" s="109"/>
      <c r="S244" s="109"/>
      <c r="T244" s="109"/>
    </row>
    <row r="245" spans="1:20" s="112" customFormat="1" ht="36" x14ac:dyDescent="0.2">
      <c r="A245" s="118">
        <v>33</v>
      </c>
      <c r="B245" s="117" t="s">
        <v>616</v>
      </c>
      <c r="C245" s="118">
        <v>1460894</v>
      </c>
      <c r="D245" s="105" t="s">
        <v>272</v>
      </c>
      <c r="E245" s="118" t="s">
        <v>617</v>
      </c>
      <c r="F245" s="104"/>
      <c r="G245" s="118">
        <v>16</v>
      </c>
      <c r="H245" s="120">
        <v>108.24</v>
      </c>
      <c r="I245" s="120">
        <v>1731.84</v>
      </c>
      <c r="J245" s="103"/>
      <c r="K245" s="118"/>
      <c r="L245" s="118"/>
      <c r="M245" s="121">
        <v>1731.84</v>
      </c>
      <c r="N245" s="103" t="s">
        <v>618</v>
      </c>
      <c r="O245" s="109"/>
      <c r="P245" s="109"/>
      <c r="Q245" s="109"/>
      <c r="R245" s="109"/>
      <c r="S245" s="109"/>
      <c r="T245" s="109"/>
    </row>
    <row r="246" spans="1:20" s="112" customFormat="1" ht="192" x14ac:dyDescent="0.2">
      <c r="A246" s="118">
        <v>34</v>
      </c>
      <c r="B246" s="117" t="s">
        <v>619</v>
      </c>
      <c r="C246" s="118">
        <v>3165369</v>
      </c>
      <c r="D246" s="118" t="s">
        <v>60</v>
      </c>
      <c r="E246" s="118" t="s">
        <v>620</v>
      </c>
      <c r="F246" s="104" t="s">
        <v>621</v>
      </c>
      <c r="G246" s="118">
        <v>16</v>
      </c>
      <c r="H246" s="120">
        <v>102.82</v>
      </c>
      <c r="I246" s="120">
        <v>1645.12</v>
      </c>
      <c r="J246" s="103"/>
      <c r="K246" s="118"/>
      <c r="L246" s="118"/>
      <c r="M246" s="121">
        <v>1645.12</v>
      </c>
      <c r="N246" s="103" t="s">
        <v>622</v>
      </c>
      <c r="O246" s="109"/>
      <c r="P246" s="109"/>
      <c r="Q246" s="109"/>
      <c r="R246" s="109"/>
      <c r="S246" s="109"/>
      <c r="T246" s="109"/>
    </row>
    <row r="247" spans="1:20" s="112" customFormat="1" ht="36" x14ac:dyDescent="0.2">
      <c r="A247" s="118">
        <v>35</v>
      </c>
      <c r="B247" s="117" t="s">
        <v>521</v>
      </c>
      <c r="C247" s="118">
        <v>1245279</v>
      </c>
      <c r="D247" s="105" t="s">
        <v>272</v>
      </c>
      <c r="E247" s="105" t="s">
        <v>623</v>
      </c>
      <c r="F247" s="123" t="s">
        <v>624</v>
      </c>
      <c r="G247" s="118">
        <v>8</v>
      </c>
      <c r="H247" s="120">
        <v>108.24</v>
      </c>
      <c r="I247" s="120">
        <v>865.92</v>
      </c>
      <c r="J247" s="103"/>
      <c r="K247" s="118"/>
      <c r="L247" s="118"/>
      <c r="M247" s="121">
        <v>865.92</v>
      </c>
      <c r="N247" s="103" t="s">
        <v>625</v>
      </c>
      <c r="O247" s="109"/>
      <c r="P247" s="109"/>
      <c r="Q247" s="109"/>
      <c r="R247" s="109"/>
      <c r="S247" s="109"/>
      <c r="T247" s="109"/>
    </row>
    <row r="248" spans="1:20" s="112" customFormat="1" ht="409.5" x14ac:dyDescent="0.2">
      <c r="A248" s="118">
        <v>36</v>
      </c>
      <c r="B248" s="117" t="s">
        <v>536</v>
      </c>
      <c r="C248" s="118">
        <v>1984695</v>
      </c>
      <c r="D248" s="105" t="s">
        <v>272</v>
      </c>
      <c r="E248" s="118" t="s">
        <v>626</v>
      </c>
      <c r="F248" s="123" t="s">
        <v>627</v>
      </c>
      <c r="G248" s="118">
        <v>64</v>
      </c>
      <c r="H248" s="120">
        <v>108.24</v>
      </c>
      <c r="I248" s="120">
        <v>6927.36</v>
      </c>
      <c r="J248" s="103"/>
      <c r="K248" s="118"/>
      <c r="L248" s="118"/>
      <c r="M248" s="121">
        <v>6927.36</v>
      </c>
      <c r="N248" s="103" t="s">
        <v>628</v>
      </c>
      <c r="O248" s="109"/>
      <c r="P248" s="109"/>
      <c r="Q248" s="109"/>
      <c r="R248" s="109"/>
      <c r="S248" s="109"/>
      <c r="T248" s="109"/>
    </row>
    <row r="249" spans="1:20" s="112" customFormat="1" ht="12" x14ac:dyDescent="0.2">
      <c r="A249" s="118">
        <v>37</v>
      </c>
      <c r="B249" s="103"/>
      <c r="C249" s="103"/>
      <c r="D249" s="103"/>
      <c r="E249" s="103"/>
      <c r="F249" s="104"/>
      <c r="G249" s="103"/>
      <c r="H249" s="118"/>
      <c r="I249" s="118"/>
      <c r="J249" s="103"/>
      <c r="K249" s="118"/>
      <c r="L249" s="118"/>
      <c r="M249" s="134"/>
      <c r="N249" s="104"/>
      <c r="O249" s="109"/>
      <c r="P249" s="109"/>
      <c r="Q249" s="109"/>
      <c r="R249" s="109"/>
      <c r="S249" s="109"/>
      <c r="T249" s="109"/>
    </row>
    <row r="250" spans="1:20" s="112" customFormat="1" ht="12" x14ac:dyDescent="0.2">
      <c r="A250" s="118">
        <v>38</v>
      </c>
      <c r="B250" s="103"/>
      <c r="C250" s="103"/>
      <c r="D250" s="103"/>
      <c r="E250" s="103"/>
      <c r="F250" s="123"/>
      <c r="G250" s="103"/>
      <c r="H250" s="118"/>
      <c r="I250" s="118"/>
      <c r="J250" s="103"/>
      <c r="K250" s="118"/>
      <c r="L250" s="118"/>
      <c r="M250" s="134"/>
      <c r="N250" s="104"/>
      <c r="O250" s="109"/>
      <c r="P250" s="109"/>
      <c r="Q250" s="109"/>
      <c r="R250" s="109"/>
      <c r="S250" s="109"/>
      <c r="T250" s="109"/>
    </row>
    <row r="251" spans="1:20" s="112" customFormat="1" ht="12" x14ac:dyDescent="0.2">
      <c r="A251" s="118">
        <v>39</v>
      </c>
      <c r="B251" s="103"/>
      <c r="C251" s="103"/>
      <c r="D251" s="103"/>
      <c r="E251" s="103"/>
      <c r="F251" s="104"/>
      <c r="G251" s="103"/>
      <c r="H251" s="118"/>
      <c r="I251" s="118"/>
      <c r="J251" s="103"/>
      <c r="K251" s="118"/>
      <c r="L251" s="118"/>
      <c r="M251" s="134"/>
      <c r="N251" s="104"/>
      <c r="O251" s="109"/>
      <c r="P251" s="109"/>
      <c r="Q251" s="109"/>
      <c r="R251" s="109"/>
      <c r="S251" s="109"/>
      <c r="T251" s="109"/>
    </row>
    <row r="252" spans="1:20" s="112" customFormat="1" ht="12" x14ac:dyDescent="0.2">
      <c r="A252" s="118">
        <v>40</v>
      </c>
      <c r="B252" s="103"/>
      <c r="C252" s="103"/>
      <c r="D252" s="103"/>
      <c r="E252" s="103"/>
      <c r="F252" s="123"/>
      <c r="G252" s="103"/>
      <c r="H252" s="118"/>
      <c r="I252" s="118"/>
      <c r="J252" s="103"/>
      <c r="K252" s="118"/>
      <c r="L252" s="118"/>
      <c r="M252" s="134"/>
      <c r="N252" s="104"/>
      <c r="O252" s="109"/>
      <c r="P252" s="109"/>
      <c r="Q252" s="109"/>
      <c r="R252" s="109"/>
      <c r="S252" s="109"/>
      <c r="T252" s="109"/>
    </row>
    <row r="253" spans="1:20" s="112" customFormat="1" ht="12" x14ac:dyDescent="0.2">
      <c r="A253" s="118">
        <v>41</v>
      </c>
      <c r="B253" s="103"/>
      <c r="C253" s="103"/>
      <c r="D253" s="103"/>
      <c r="E253" s="103"/>
      <c r="F253" s="104"/>
      <c r="G253" s="103"/>
      <c r="H253" s="118"/>
      <c r="I253" s="118" t="s">
        <v>84</v>
      </c>
      <c r="J253" s="103"/>
      <c r="K253" s="118"/>
      <c r="L253" s="118" t="s">
        <v>84</v>
      </c>
      <c r="M253" s="134" t="s">
        <v>84</v>
      </c>
      <c r="N253" s="104"/>
      <c r="O253" s="109"/>
      <c r="P253" s="109"/>
      <c r="Q253" s="109"/>
      <c r="R253" s="109"/>
      <c r="S253" s="109"/>
      <c r="T253" s="109"/>
    </row>
    <row r="254" spans="1:20" s="112" customFormat="1" ht="12" x14ac:dyDescent="0.2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7" t="s">
        <v>338</v>
      </c>
      <c r="L254" s="107"/>
      <c r="M254" s="108">
        <v>52256.160000000003</v>
      </c>
      <c r="N254" s="104"/>
      <c r="O254" s="109"/>
      <c r="P254" s="109"/>
      <c r="Q254" s="109"/>
      <c r="R254" s="109"/>
      <c r="S254" s="109"/>
      <c r="T254" s="109"/>
    </row>
    <row r="255" spans="1:20" s="112" customFormat="1" ht="12" x14ac:dyDescent="0.2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9"/>
      <c r="P255" s="109"/>
      <c r="Q255" s="109"/>
      <c r="R255" s="109"/>
      <c r="S255" s="109"/>
      <c r="T255" s="109"/>
    </row>
    <row r="256" spans="1:20" s="112" customFormat="1" ht="12" x14ac:dyDescent="0.2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9"/>
      <c r="P256" s="109"/>
      <c r="Q256" s="109"/>
      <c r="R256" s="109"/>
      <c r="S256" s="109"/>
      <c r="T256" s="109"/>
    </row>
    <row r="257" spans="1:20" s="112" customFormat="1" ht="12" x14ac:dyDescent="0.2">
      <c r="A257" s="133" t="s">
        <v>629</v>
      </c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09"/>
      <c r="P257" s="109"/>
      <c r="Q257" s="109"/>
      <c r="R257" s="109"/>
      <c r="S257" s="109"/>
      <c r="T257" s="109"/>
    </row>
    <row r="258" spans="1:20" s="112" customFormat="1" ht="12" x14ac:dyDescent="0.2">
      <c r="A258" s="118" t="s">
        <v>46</v>
      </c>
      <c r="B258" s="118" t="s">
        <v>47</v>
      </c>
      <c r="C258" s="118" t="s">
        <v>48</v>
      </c>
      <c r="D258" s="118" t="s">
        <v>49</v>
      </c>
      <c r="E258" s="118" t="s">
        <v>50</v>
      </c>
      <c r="F258" s="123" t="s">
        <v>51</v>
      </c>
      <c r="G258" s="118" t="s">
        <v>52</v>
      </c>
      <c r="H258" s="118" t="s">
        <v>53</v>
      </c>
      <c r="I258" s="118" t="s">
        <v>54</v>
      </c>
      <c r="J258" s="118" t="s">
        <v>55</v>
      </c>
      <c r="K258" s="118" t="s">
        <v>56</v>
      </c>
      <c r="L258" s="118" t="s">
        <v>54</v>
      </c>
      <c r="M258" s="125" t="s">
        <v>57</v>
      </c>
      <c r="N258" s="123" t="s">
        <v>58</v>
      </c>
      <c r="O258" s="109"/>
      <c r="P258" s="109"/>
      <c r="Q258" s="109"/>
      <c r="R258" s="109"/>
      <c r="S258" s="109"/>
      <c r="T258" s="109"/>
    </row>
    <row r="259" spans="1:20" s="112" customFormat="1" ht="72" x14ac:dyDescent="0.2">
      <c r="A259" s="118">
        <v>1</v>
      </c>
      <c r="B259" s="117" t="s">
        <v>361</v>
      </c>
      <c r="C259" s="105">
        <v>338003</v>
      </c>
      <c r="D259" s="118" t="s">
        <v>272</v>
      </c>
      <c r="E259" s="118" t="s">
        <v>630</v>
      </c>
      <c r="F259" s="123" t="s">
        <v>631</v>
      </c>
      <c r="G259" s="118">
        <v>64</v>
      </c>
      <c r="H259" s="120">
        <v>108.24</v>
      </c>
      <c r="I259" s="120">
        <v>6927.36</v>
      </c>
      <c r="J259" s="103"/>
      <c r="K259" s="118"/>
      <c r="L259" s="118" t="s">
        <v>84</v>
      </c>
      <c r="M259" s="121">
        <v>6927.36</v>
      </c>
      <c r="N259" s="103" t="s">
        <v>632</v>
      </c>
      <c r="O259" s="109"/>
      <c r="P259" s="109"/>
      <c r="Q259" s="109"/>
      <c r="R259" s="109"/>
      <c r="S259" s="109"/>
      <c r="T259" s="109"/>
    </row>
    <row r="260" spans="1:20" s="112" customFormat="1" ht="12" x14ac:dyDescent="0.2">
      <c r="A260" s="118">
        <v>2</v>
      </c>
      <c r="B260" s="117" t="s">
        <v>633</v>
      </c>
      <c r="C260" s="118">
        <v>388023</v>
      </c>
      <c r="D260" s="118" t="s">
        <v>272</v>
      </c>
      <c r="E260" s="118" t="s">
        <v>634</v>
      </c>
      <c r="F260" s="104"/>
      <c r="G260" s="118">
        <v>37</v>
      </c>
      <c r="H260" s="120">
        <v>108.24</v>
      </c>
      <c r="I260" s="120">
        <v>4004.88</v>
      </c>
      <c r="J260" s="104"/>
      <c r="K260" s="104"/>
      <c r="L260" s="104" t="s">
        <v>84</v>
      </c>
      <c r="M260" s="137">
        <v>4004.88</v>
      </c>
      <c r="N260" s="128" t="s">
        <v>635</v>
      </c>
      <c r="O260" s="109"/>
      <c r="P260" s="109"/>
      <c r="Q260" s="109"/>
      <c r="R260" s="109"/>
      <c r="S260" s="109"/>
      <c r="T260" s="109"/>
    </row>
    <row r="261" spans="1:20" s="112" customFormat="1" ht="24" x14ac:dyDescent="0.2">
      <c r="A261" s="118">
        <v>3</v>
      </c>
      <c r="B261" s="117" t="s">
        <v>633</v>
      </c>
      <c r="C261" s="118">
        <v>388023</v>
      </c>
      <c r="D261" s="118" t="s">
        <v>272</v>
      </c>
      <c r="E261" s="123" t="s">
        <v>636</v>
      </c>
      <c r="F261" s="104"/>
      <c r="G261" s="118">
        <v>5</v>
      </c>
      <c r="H261" s="120">
        <v>108.24</v>
      </c>
      <c r="I261" s="120">
        <v>541.20000000000005</v>
      </c>
      <c r="J261" s="104"/>
      <c r="K261" s="104"/>
      <c r="L261" s="104" t="s">
        <v>84</v>
      </c>
      <c r="M261" s="137">
        <v>541.20000000000005</v>
      </c>
      <c r="N261" s="128"/>
      <c r="O261" s="109"/>
      <c r="P261" s="109"/>
      <c r="Q261" s="109"/>
      <c r="R261" s="109"/>
      <c r="S261" s="109"/>
      <c r="T261" s="109"/>
    </row>
    <row r="262" spans="1:20" s="112" customFormat="1" ht="24" x14ac:dyDescent="0.2">
      <c r="A262" s="118">
        <v>4</v>
      </c>
      <c r="B262" s="117" t="s">
        <v>637</v>
      </c>
      <c r="C262" s="118">
        <v>1165647</v>
      </c>
      <c r="D262" s="118" t="s">
        <v>81</v>
      </c>
      <c r="E262" s="123" t="s">
        <v>636</v>
      </c>
      <c r="F262" s="104"/>
      <c r="G262" s="118">
        <v>5</v>
      </c>
      <c r="H262" s="120">
        <v>102.82</v>
      </c>
      <c r="I262" s="120">
        <v>514.1</v>
      </c>
      <c r="J262" s="104"/>
      <c r="K262" s="104"/>
      <c r="L262" s="104" t="s">
        <v>84</v>
      </c>
      <c r="M262" s="137">
        <v>514.1</v>
      </c>
      <c r="N262" s="128"/>
      <c r="O262" s="109"/>
      <c r="P262" s="109"/>
      <c r="Q262" s="109"/>
      <c r="R262" s="109"/>
      <c r="S262" s="109"/>
      <c r="T262" s="109"/>
    </row>
    <row r="263" spans="1:20" s="112" customFormat="1" ht="24" x14ac:dyDescent="0.2">
      <c r="A263" s="118">
        <v>5</v>
      </c>
      <c r="B263" s="117" t="s">
        <v>638</v>
      </c>
      <c r="C263" s="118">
        <v>2150761</v>
      </c>
      <c r="D263" s="118" t="s">
        <v>491</v>
      </c>
      <c r="E263" s="118" t="s">
        <v>522</v>
      </c>
      <c r="F263" s="106" t="s">
        <v>639</v>
      </c>
      <c r="G263" s="118">
        <v>7</v>
      </c>
      <c r="H263" s="120">
        <v>50.18</v>
      </c>
      <c r="I263" s="120">
        <v>351.26</v>
      </c>
      <c r="J263" s="104"/>
      <c r="K263" s="104"/>
      <c r="L263" s="104" t="s">
        <v>84</v>
      </c>
      <c r="M263" s="137">
        <v>351.26</v>
      </c>
      <c r="N263" s="128"/>
      <c r="O263" s="109"/>
      <c r="P263" s="109"/>
      <c r="Q263" s="109"/>
      <c r="R263" s="109"/>
      <c r="S263" s="109"/>
      <c r="T263" s="109"/>
    </row>
    <row r="264" spans="1:20" s="112" customFormat="1" ht="24" x14ac:dyDescent="0.2">
      <c r="A264" s="118">
        <v>6</v>
      </c>
      <c r="B264" s="117" t="s">
        <v>640</v>
      </c>
      <c r="C264" s="118">
        <v>1166317</v>
      </c>
      <c r="D264" s="118" t="s">
        <v>491</v>
      </c>
      <c r="E264" s="118" t="s">
        <v>422</v>
      </c>
      <c r="F264" s="106" t="s">
        <v>641</v>
      </c>
      <c r="G264" s="118">
        <v>5</v>
      </c>
      <c r="H264" s="120">
        <v>31.36</v>
      </c>
      <c r="I264" s="120">
        <v>156.80000000000001</v>
      </c>
      <c r="J264" s="104"/>
      <c r="K264" s="104"/>
      <c r="L264" s="104" t="s">
        <v>84</v>
      </c>
      <c r="M264" s="137">
        <v>156.80000000000001</v>
      </c>
      <c r="N264" s="128"/>
      <c r="O264" s="109"/>
      <c r="P264" s="109"/>
      <c r="Q264" s="109"/>
      <c r="R264" s="109"/>
      <c r="S264" s="109"/>
      <c r="T264" s="109"/>
    </row>
    <row r="265" spans="1:20" s="112" customFormat="1" ht="24" x14ac:dyDescent="0.2">
      <c r="A265" s="118">
        <v>7</v>
      </c>
      <c r="B265" s="117" t="s">
        <v>642</v>
      </c>
      <c r="C265" s="118">
        <v>2783299</v>
      </c>
      <c r="D265" s="118" t="s">
        <v>81</v>
      </c>
      <c r="E265" s="118" t="s">
        <v>422</v>
      </c>
      <c r="F265" s="106" t="s">
        <v>643</v>
      </c>
      <c r="G265" s="118">
        <v>4</v>
      </c>
      <c r="H265" s="120">
        <v>35.049999999999997</v>
      </c>
      <c r="I265" s="120">
        <v>140.19999999999999</v>
      </c>
      <c r="J265" s="104"/>
      <c r="K265" s="104"/>
      <c r="L265" s="104" t="s">
        <v>84</v>
      </c>
      <c r="M265" s="137">
        <v>140.19999999999999</v>
      </c>
      <c r="N265" s="128"/>
      <c r="O265" s="109"/>
      <c r="P265" s="109"/>
      <c r="Q265" s="109"/>
      <c r="R265" s="109"/>
      <c r="S265" s="109"/>
      <c r="T265" s="109"/>
    </row>
    <row r="266" spans="1:20" s="112" customFormat="1" ht="24" x14ac:dyDescent="0.2">
      <c r="A266" s="118">
        <v>8</v>
      </c>
      <c r="B266" s="117" t="s">
        <v>644</v>
      </c>
      <c r="C266" s="118">
        <v>1957205</v>
      </c>
      <c r="D266" s="118" t="s">
        <v>75</v>
      </c>
      <c r="E266" s="118" t="s">
        <v>645</v>
      </c>
      <c r="F266" s="106" t="s">
        <v>646</v>
      </c>
      <c r="G266" s="118">
        <v>3</v>
      </c>
      <c r="H266" s="120">
        <v>35.43</v>
      </c>
      <c r="I266" s="120">
        <v>106.29</v>
      </c>
      <c r="J266" s="104"/>
      <c r="K266" s="104"/>
      <c r="L266" s="104" t="s">
        <v>84</v>
      </c>
      <c r="M266" s="137">
        <v>106.29</v>
      </c>
      <c r="N266" s="128"/>
      <c r="O266" s="109"/>
      <c r="P266" s="109"/>
      <c r="Q266" s="109"/>
      <c r="R266" s="109"/>
      <c r="S266" s="109"/>
      <c r="T266" s="109"/>
    </row>
    <row r="267" spans="1:20" s="112" customFormat="1" ht="24" x14ac:dyDescent="0.2">
      <c r="A267" s="118">
        <v>9</v>
      </c>
      <c r="B267" s="117" t="s">
        <v>647</v>
      </c>
      <c r="C267" s="118">
        <v>1904546</v>
      </c>
      <c r="D267" s="118" t="s">
        <v>491</v>
      </c>
      <c r="E267" s="118" t="s">
        <v>645</v>
      </c>
      <c r="F267" s="106" t="s">
        <v>646</v>
      </c>
      <c r="G267" s="118">
        <v>3</v>
      </c>
      <c r="H267" s="120">
        <v>37.64</v>
      </c>
      <c r="I267" s="120">
        <v>112.92</v>
      </c>
      <c r="J267" s="104"/>
      <c r="K267" s="104"/>
      <c r="L267" s="104" t="s">
        <v>84</v>
      </c>
      <c r="M267" s="137">
        <v>112.92</v>
      </c>
      <c r="N267" s="128"/>
      <c r="O267" s="109"/>
      <c r="P267" s="109"/>
      <c r="Q267" s="109"/>
      <c r="R267" s="109"/>
      <c r="S267" s="109"/>
      <c r="T267" s="109"/>
    </row>
    <row r="268" spans="1:20" s="112" customFormat="1" ht="24" x14ac:dyDescent="0.2">
      <c r="A268" s="118">
        <v>10</v>
      </c>
      <c r="B268" s="117" t="s">
        <v>648</v>
      </c>
      <c r="C268" s="118">
        <v>2318498</v>
      </c>
      <c r="D268" s="118" t="s">
        <v>491</v>
      </c>
      <c r="E268" s="118" t="s">
        <v>522</v>
      </c>
      <c r="F268" s="106" t="s">
        <v>649</v>
      </c>
      <c r="G268" s="118">
        <v>6</v>
      </c>
      <c r="H268" s="120">
        <v>50.18</v>
      </c>
      <c r="I268" s="120">
        <v>301.08</v>
      </c>
      <c r="J268" s="104"/>
      <c r="K268" s="104"/>
      <c r="L268" s="104" t="s">
        <v>84</v>
      </c>
      <c r="M268" s="137">
        <v>301.08</v>
      </c>
      <c r="N268" s="128"/>
      <c r="O268" s="109"/>
      <c r="P268" s="109"/>
      <c r="Q268" s="109"/>
      <c r="R268" s="109"/>
      <c r="S268" s="109"/>
      <c r="T268" s="109"/>
    </row>
    <row r="269" spans="1:20" s="112" customFormat="1" ht="144" x14ac:dyDescent="0.2">
      <c r="A269" s="118">
        <v>11</v>
      </c>
      <c r="B269" s="103" t="s">
        <v>650</v>
      </c>
      <c r="C269" s="105">
        <v>6293175</v>
      </c>
      <c r="D269" s="105" t="s">
        <v>81</v>
      </c>
      <c r="E269" s="118" t="s">
        <v>651</v>
      </c>
      <c r="F269" s="123" t="s">
        <v>652</v>
      </c>
      <c r="G269" s="105">
        <v>64</v>
      </c>
      <c r="H269" s="124">
        <v>102.82</v>
      </c>
      <c r="I269" s="120">
        <v>6580.48</v>
      </c>
      <c r="J269" s="104"/>
      <c r="K269" s="104"/>
      <c r="L269" s="104"/>
      <c r="M269" s="130">
        <v>6580.48</v>
      </c>
      <c r="N269" s="105" t="s">
        <v>653</v>
      </c>
      <c r="O269" s="109"/>
      <c r="P269" s="109"/>
      <c r="Q269" s="109"/>
      <c r="R269" s="109"/>
      <c r="S269" s="109"/>
      <c r="T269" s="109"/>
    </row>
    <row r="270" spans="1:20" s="112" customFormat="1" ht="96" x14ac:dyDescent="0.2">
      <c r="A270" s="118">
        <v>12</v>
      </c>
      <c r="B270" s="103" t="s">
        <v>654</v>
      </c>
      <c r="C270" s="105">
        <v>3559985</v>
      </c>
      <c r="D270" s="105" t="s">
        <v>272</v>
      </c>
      <c r="E270" s="118" t="s">
        <v>655</v>
      </c>
      <c r="F270" s="106" t="s">
        <v>656</v>
      </c>
      <c r="G270" s="105">
        <v>64</v>
      </c>
      <c r="H270" s="124">
        <v>108.24</v>
      </c>
      <c r="I270" s="120">
        <v>6927.36</v>
      </c>
      <c r="J270" s="104"/>
      <c r="K270" s="104"/>
      <c r="L270" s="104"/>
      <c r="M270" s="130">
        <v>6927.36</v>
      </c>
      <c r="N270" s="105" t="s">
        <v>657</v>
      </c>
      <c r="O270" s="109"/>
      <c r="P270" s="109"/>
      <c r="Q270" s="109"/>
      <c r="R270" s="109"/>
      <c r="S270" s="109"/>
      <c r="T270" s="109"/>
    </row>
    <row r="271" spans="1:20" s="112" customFormat="1" ht="12" x14ac:dyDescent="0.2">
      <c r="A271" s="118">
        <v>13</v>
      </c>
      <c r="B271" s="104"/>
      <c r="C271" s="104"/>
      <c r="D271" s="104"/>
      <c r="E271" s="103"/>
      <c r="F271" s="104"/>
      <c r="G271" s="104"/>
      <c r="H271" s="104"/>
      <c r="I271" s="104"/>
      <c r="J271" s="104"/>
      <c r="K271" s="104"/>
      <c r="L271" s="104"/>
      <c r="M271" s="104"/>
      <c r="N271" s="104"/>
      <c r="O271" s="109"/>
      <c r="P271" s="109"/>
      <c r="Q271" s="109"/>
      <c r="R271" s="109"/>
      <c r="S271" s="109"/>
      <c r="T271" s="109"/>
    </row>
    <row r="272" spans="1:20" s="112" customFormat="1" ht="12" x14ac:dyDescent="0.2">
      <c r="A272" s="118">
        <v>14</v>
      </c>
      <c r="B272" s="104"/>
      <c r="C272" s="104"/>
      <c r="D272" s="104"/>
      <c r="E272" s="103"/>
      <c r="F272" s="104"/>
      <c r="G272" s="104"/>
      <c r="H272" s="104"/>
      <c r="I272" s="104"/>
      <c r="J272" s="104"/>
      <c r="K272" s="104"/>
      <c r="L272" s="104"/>
      <c r="M272" s="104"/>
      <c r="N272" s="104"/>
      <c r="O272" s="109"/>
      <c r="P272" s="109"/>
      <c r="Q272" s="109"/>
      <c r="R272" s="109"/>
      <c r="S272" s="109"/>
      <c r="T272" s="109"/>
    </row>
    <row r="273" spans="1:20" s="112" customFormat="1" ht="12" x14ac:dyDescent="0.2">
      <c r="A273" s="118">
        <v>15</v>
      </c>
      <c r="B273" s="104"/>
      <c r="C273" s="104"/>
      <c r="D273" s="104"/>
      <c r="E273" s="103"/>
      <c r="F273" s="104"/>
      <c r="G273" s="104"/>
      <c r="H273" s="104"/>
      <c r="I273" s="104"/>
      <c r="J273" s="104"/>
      <c r="K273" s="104"/>
      <c r="L273" s="104"/>
      <c r="M273" s="104"/>
      <c r="N273" s="104"/>
      <c r="O273" s="109"/>
      <c r="P273" s="109"/>
      <c r="Q273" s="109"/>
      <c r="R273" s="109"/>
      <c r="S273" s="109"/>
      <c r="T273" s="109"/>
    </row>
    <row r="274" spans="1:20" s="112" customFormat="1" ht="12" x14ac:dyDescent="0.2">
      <c r="A274" s="118">
        <v>16</v>
      </c>
      <c r="B274" s="104"/>
      <c r="C274" s="104"/>
      <c r="D274" s="104"/>
      <c r="E274" s="103"/>
      <c r="F274" s="104"/>
      <c r="G274" s="104"/>
      <c r="H274" s="104"/>
      <c r="I274" s="104"/>
      <c r="J274" s="104"/>
      <c r="K274" s="104"/>
      <c r="L274" s="104"/>
      <c r="M274" s="104"/>
      <c r="N274" s="104"/>
      <c r="O274" s="109"/>
      <c r="P274" s="109"/>
      <c r="Q274" s="109"/>
      <c r="R274" s="109"/>
      <c r="S274" s="109"/>
      <c r="T274" s="109"/>
    </row>
    <row r="275" spans="1:20" s="112" customFormat="1" ht="12" x14ac:dyDescent="0.2">
      <c r="A275" s="118">
        <v>17</v>
      </c>
      <c r="B275" s="104"/>
      <c r="C275" s="104"/>
      <c r="D275" s="104"/>
      <c r="E275" s="103"/>
      <c r="F275" s="104"/>
      <c r="G275" s="104"/>
      <c r="H275" s="104"/>
      <c r="I275" s="104"/>
      <c r="J275" s="104"/>
      <c r="K275" s="104"/>
      <c r="L275" s="104"/>
      <c r="M275" s="104"/>
      <c r="N275" s="104"/>
      <c r="O275" s="109"/>
      <c r="P275" s="109"/>
      <c r="Q275" s="109"/>
      <c r="R275" s="109"/>
      <c r="S275" s="109"/>
      <c r="T275" s="109"/>
    </row>
    <row r="276" spans="1:20" s="112" customFormat="1" ht="12" x14ac:dyDescent="0.2">
      <c r="A276" s="118">
        <v>18</v>
      </c>
      <c r="B276" s="104"/>
      <c r="C276" s="104"/>
      <c r="D276" s="104"/>
      <c r="E276" s="103"/>
      <c r="F276" s="104"/>
      <c r="G276" s="104"/>
      <c r="H276" s="104"/>
      <c r="I276" s="104"/>
      <c r="J276" s="104"/>
      <c r="K276" s="104"/>
      <c r="L276" s="104"/>
      <c r="M276" s="104"/>
      <c r="N276" s="104"/>
      <c r="O276" s="109"/>
      <c r="P276" s="109"/>
      <c r="Q276" s="109"/>
      <c r="R276" s="109"/>
      <c r="S276" s="109"/>
      <c r="T276" s="109"/>
    </row>
    <row r="277" spans="1:20" s="112" customFormat="1" ht="12" x14ac:dyDescent="0.2">
      <c r="A277" s="118">
        <v>19</v>
      </c>
      <c r="B277" s="104"/>
      <c r="C277" s="104"/>
      <c r="D277" s="104"/>
      <c r="E277" s="103"/>
      <c r="F277" s="104"/>
      <c r="G277" s="104"/>
      <c r="H277" s="104"/>
      <c r="I277" s="104"/>
      <c r="J277" s="104"/>
      <c r="K277" s="104"/>
      <c r="L277" s="104"/>
      <c r="M277" s="104"/>
      <c r="N277" s="104"/>
      <c r="O277" s="109"/>
      <c r="P277" s="109"/>
      <c r="Q277" s="109"/>
      <c r="R277" s="109"/>
      <c r="S277" s="109"/>
      <c r="T277" s="109"/>
    </row>
    <row r="278" spans="1:20" s="112" customFormat="1" ht="12" x14ac:dyDescent="0.2">
      <c r="A278" s="118">
        <v>20</v>
      </c>
      <c r="B278" s="104"/>
      <c r="C278" s="104"/>
      <c r="D278" s="104"/>
      <c r="E278" s="103"/>
      <c r="F278" s="104"/>
      <c r="G278" s="104"/>
      <c r="H278" s="104"/>
      <c r="I278" s="104"/>
      <c r="J278" s="104"/>
      <c r="K278" s="104"/>
      <c r="L278" s="104"/>
      <c r="M278" s="104"/>
      <c r="N278" s="104"/>
      <c r="O278" s="109"/>
      <c r="P278" s="109"/>
      <c r="Q278" s="109"/>
      <c r="R278" s="109"/>
      <c r="S278" s="109"/>
      <c r="T278" s="109"/>
    </row>
    <row r="279" spans="1:20" s="112" customFormat="1" ht="12" x14ac:dyDescent="0.2">
      <c r="A279" s="118">
        <v>21</v>
      </c>
      <c r="B279" s="104"/>
      <c r="C279" s="104"/>
      <c r="D279" s="104"/>
      <c r="E279" s="103"/>
      <c r="F279" s="104"/>
      <c r="G279" s="104"/>
      <c r="H279" s="104"/>
      <c r="I279" s="104"/>
      <c r="J279" s="104"/>
      <c r="K279" s="104"/>
      <c r="L279" s="104"/>
      <c r="M279" s="104"/>
      <c r="N279" s="104"/>
      <c r="O279" s="109"/>
      <c r="P279" s="109"/>
      <c r="Q279" s="109"/>
      <c r="R279" s="109"/>
      <c r="S279" s="109"/>
      <c r="T279" s="109"/>
    </row>
    <row r="280" spans="1:20" s="112" customFormat="1" ht="12" x14ac:dyDescent="0.2">
      <c r="A280" s="104"/>
      <c r="B280" s="104"/>
      <c r="C280" s="104"/>
      <c r="D280" s="104"/>
      <c r="E280" s="103"/>
      <c r="F280" s="104"/>
      <c r="G280" s="104"/>
      <c r="H280" s="104"/>
      <c r="I280" s="104"/>
      <c r="J280" s="104"/>
      <c r="K280" s="107" t="s">
        <v>338</v>
      </c>
      <c r="L280" s="107"/>
      <c r="M280" s="108">
        <v>26663.93</v>
      </c>
      <c r="N280" s="104"/>
      <c r="O280" s="109"/>
      <c r="P280" s="109"/>
      <c r="Q280" s="109"/>
      <c r="R280" s="109"/>
      <c r="S280" s="109"/>
      <c r="T280" s="109"/>
    </row>
    <row r="281" spans="1:20" s="112" customFormat="1" ht="12" x14ac:dyDescent="0.2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</row>
    <row r="282" spans="1:20" s="112" customFormat="1" ht="12" x14ac:dyDescent="0.2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</row>
    <row r="283" spans="1:20" s="112" customFormat="1" ht="12" x14ac:dyDescent="0.2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</row>
    <row r="284" spans="1:20" s="112" customFormat="1" ht="12" x14ac:dyDescent="0.2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</row>
    <row r="285" spans="1:20" s="112" customFormat="1" ht="12" x14ac:dyDescent="0.2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</row>
    <row r="286" spans="1:20" s="112" customFormat="1" ht="12" x14ac:dyDescent="0.2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</row>
  </sheetData>
  <mergeCells count="102">
    <mergeCell ref="A1:N1"/>
    <mergeCell ref="A2:N2"/>
    <mergeCell ref="A3:N3"/>
    <mergeCell ref="A5:A6"/>
    <mergeCell ref="E5:E6"/>
    <mergeCell ref="N5:N6"/>
    <mergeCell ref="A14:A15"/>
    <mergeCell ref="E14:E15"/>
    <mergeCell ref="N14:N15"/>
    <mergeCell ref="A20:A21"/>
    <mergeCell ref="E20:E21"/>
    <mergeCell ref="N20:N21"/>
    <mergeCell ref="A7:A8"/>
    <mergeCell ref="E7:E8"/>
    <mergeCell ref="N7:N8"/>
    <mergeCell ref="A10:A11"/>
    <mergeCell ref="B10:B11"/>
    <mergeCell ref="E10:E11"/>
    <mergeCell ref="N10:N11"/>
    <mergeCell ref="A27:A28"/>
    <mergeCell ref="E27:E28"/>
    <mergeCell ref="N27:N28"/>
    <mergeCell ref="A29:A30"/>
    <mergeCell ref="E29:E30"/>
    <mergeCell ref="N29:N30"/>
    <mergeCell ref="A22:A23"/>
    <mergeCell ref="E22:E23"/>
    <mergeCell ref="N22:N23"/>
    <mergeCell ref="A24:A25"/>
    <mergeCell ref="E24:E25"/>
    <mergeCell ref="N24:N25"/>
    <mergeCell ref="A43:A44"/>
    <mergeCell ref="E43:E44"/>
    <mergeCell ref="N43:N44"/>
    <mergeCell ref="A47:A48"/>
    <mergeCell ref="B47:B48"/>
    <mergeCell ref="C47:C48"/>
    <mergeCell ref="D47:D48"/>
    <mergeCell ref="N47:N48"/>
    <mergeCell ref="A33:A34"/>
    <mergeCell ref="E33:E34"/>
    <mergeCell ref="N33:N34"/>
    <mergeCell ref="A36:A37"/>
    <mergeCell ref="E36:E37"/>
    <mergeCell ref="N36:N37"/>
    <mergeCell ref="A54:A55"/>
    <mergeCell ref="E54:E55"/>
    <mergeCell ref="N54:N55"/>
    <mergeCell ref="A58:A59"/>
    <mergeCell ref="E58:E59"/>
    <mergeCell ref="N58:N59"/>
    <mergeCell ref="A49:A50"/>
    <mergeCell ref="E49:E50"/>
    <mergeCell ref="N49:N50"/>
    <mergeCell ref="A52:A53"/>
    <mergeCell ref="E52:E53"/>
    <mergeCell ref="N52:N53"/>
    <mergeCell ref="A73:A76"/>
    <mergeCell ref="E73:E76"/>
    <mergeCell ref="N73:N76"/>
    <mergeCell ref="A77:A78"/>
    <mergeCell ref="E77:E78"/>
    <mergeCell ref="N77:N78"/>
    <mergeCell ref="A63:A64"/>
    <mergeCell ref="E63:E64"/>
    <mergeCell ref="N63:N64"/>
    <mergeCell ref="A66:A70"/>
    <mergeCell ref="E66:E70"/>
    <mergeCell ref="N66:N70"/>
    <mergeCell ref="A83:A84"/>
    <mergeCell ref="E83:E84"/>
    <mergeCell ref="F83:F84"/>
    <mergeCell ref="N83:N84"/>
    <mergeCell ref="E94:E95"/>
    <mergeCell ref="N94:N95"/>
    <mergeCell ref="A79:A82"/>
    <mergeCell ref="B79:B82"/>
    <mergeCell ref="C79:C82"/>
    <mergeCell ref="D79:D82"/>
    <mergeCell ref="E79:E82"/>
    <mergeCell ref="N79:N82"/>
    <mergeCell ref="A120:N120"/>
    <mergeCell ref="N130:N131"/>
    <mergeCell ref="K145:L145"/>
    <mergeCell ref="A149:N149"/>
    <mergeCell ref="N157:N160"/>
    <mergeCell ref="N161:N164"/>
    <mergeCell ref="E101:E102"/>
    <mergeCell ref="F101:F102"/>
    <mergeCell ref="N101:N102"/>
    <mergeCell ref="K104:L104"/>
    <mergeCell ref="A106:N106"/>
    <mergeCell ref="K117:L117"/>
    <mergeCell ref="A257:N257"/>
    <mergeCell ref="N260:N268"/>
    <mergeCell ref="K280:L280"/>
    <mergeCell ref="N165:N168"/>
    <mergeCell ref="N169:N172"/>
    <mergeCell ref="N173:N176"/>
    <mergeCell ref="K207:L207"/>
    <mergeCell ref="A211:N211"/>
    <mergeCell ref="K254:L254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Capacitações Externas</vt:lpstr>
      <vt:lpstr>Capacitações Internas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</dc:creator>
  <cp:lastModifiedBy>Ciro</cp:lastModifiedBy>
  <dcterms:created xsi:type="dcterms:W3CDTF">2020-08-14T15:22:22Z</dcterms:created>
  <dcterms:modified xsi:type="dcterms:W3CDTF">2020-08-14T19:20:31Z</dcterms:modified>
</cp:coreProperties>
</file>